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d15a294ce2fc10/Documentos/UPME/Diciembre/OBG 1/"/>
    </mc:Choice>
  </mc:AlternateContent>
  <xr:revisionPtr revIDLastSave="3" documentId="8_{87602F74-B54E-480C-9188-99AD9B6503BE}" xr6:coauthVersionLast="47" xr6:coauthVersionMax="47" xr10:uidLastSave="{4E194DFA-4E00-44C8-96BF-559ABEDAB316}"/>
  <bookViews>
    <workbookView xWindow="-108" yWindow="-108" windowWidth="23256" windowHeight="12456" tabRatio="901" xr2:uid="{00000000-000D-0000-FFFF-FFFF00000000}"/>
  </bookViews>
  <sheets>
    <sheet name="Analisis experiencia por servid" sheetId="85" r:id="rId1"/>
    <sheet name="Hoja1" sheetId="86" state="hidden" r:id="rId2"/>
    <sheet name="AYH" sheetId="7" state="hidden" r:id="rId3"/>
  </sheets>
  <definedNames>
    <definedName name="_xlnm.Print_Area" localSheetId="0">'Analisis experiencia por servid'!$A$1:$N$118</definedName>
    <definedName name="Concepto" localSheetId="0">'Analisis experiencia por servid'!#REF!</definedName>
    <definedName name="Concepto">#REF!</definedName>
    <definedName name="j">#REF!</definedName>
    <definedName name="Recover" localSheetId="0">#REF!</definedName>
    <definedName name="Recover">#REF!</definedName>
    <definedName name="TableName">"Dummy"</definedName>
    <definedName name="TítuloDeColumna1">" 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85" l="1"/>
  <c r="G80" i="85"/>
  <c r="H80" i="85"/>
  <c r="J80" i="85"/>
  <c r="K80" i="85"/>
  <c r="L80" i="85"/>
  <c r="F81" i="85"/>
  <c r="G81" i="85"/>
  <c r="H81" i="85"/>
  <c r="J81" i="85"/>
  <c r="K81" i="85"/>
  <c r="L81" i="85"/>
  <c r="H89" i="85"/>
  <c r="L89" i="85" s="1"/>
  <c r="G89" i="85"/>
  <c r="K89" i="85" s="1"/>
  <c r="F89" i="85"/>
  <c r="J89" i="85" s="1"/>
  <c r="H88" i="85"/>
  <c r="L88" i="85" s="1"/>
  <c r="G88" i="85"/>
  <c r="K88" i="85" s="1"/>
  <c r="F88" i="85"/>
  <c r="J88" i="85" s="1"/>
  <c r="H87" i="85"/>
  <c r="L87" i="85" s="1"/>
  <c r="G87" i="85"/>
  <c r="K87" i="85" s="1"/>
  <c r="F87" i="85"/>
  <c r="J87" i="85" s="1"/>
  <c r="H86" i="85"/>
  <c r="L86" i="85" s="1"/>
  <c r="G86" i="85"/>
  <c r="K86" i="85" s="1"/>
  <c r="F86" i="85"/>
  <c r="J86" i="85" s="1"/>
  <c r="H85" i="85"/>
  <c r="L85" i="85" s="1"/>
  <c r="G85" i="85"/>
  <c r="K85" i="85" s="1"/>
  <c r="F85" i="85"/>
  <c r="J85" i="85" s="1"/>
  <c r="H84" i="85"/>
  <c r="L84" i="85" s="1"/>
  <c r="G84" i="85"/>
  <c r="K84" i="85" s="1"/>
  <c r="F84" i="85"/>
  <c r="J84" i="85" s="1"/>
  <c r="H83" i="85"/>
  <c r="L83" i="85" s="1"/>
  <c r="G83" i="85"/>
  <c r="K83" i="85" s="1"/>
  <c r="F83" i="85"/>
  <c r="J83" i="85" s="1"/>
  <c r="H82" i="85"/>
  <c r="L82" i="85" s="1"/>
  <c r="G82" i="85"/>
  <c r="K82" i="85" s="1"/>
  <c r="F82" i="85"/>
  <c r="J82" i="85" s="1"/>
  <c r="H79" i="85"/>
  <c r="L79" i="85" s="1"/>
  <c r="G79" i="85"/>
  <c r="K79" i="85" s="1"/>
  <c r="F79" i="85"/>
  <c r="J79" i="85" s="1"/>
  <c r="H78" i="85"/>
  <c r="L78" i="85" s="1"/>
  <c r="G78" i="85"/>
  <c r="K78" i="85" s="1"/>
  <c r="F78" i="85"/>
  <c r="J78" i="85" s="1"/>
  <c r="H77" i="85"/>
  <c r="L77" i="85" s="1"/>
  <c r="G77" i="85"/>
  <c r="K77" i="85" s="1"/>
  <c r="F77" i="85"/>
  <c r="J77" i="85" s="1"/>
  <c r="F90" i="85" l="1"/>
  <c r="H90" i="85"/>
  <c r="H91" i="85" s="1"/>
  <c r="F94" i="85"/>
  <c r="H94" i="85"/>
  <c r="H95" i="85" s="1"/>
  <c r="G90" i="85" l="1"/>
  <c r="G91" i="85" s="1"/>
  <c r="G94" i="85"/>
  <c r="G95" i="85" s="1"/>
  <c r="F91" i="85" l="1"/>
  <c r="F92" i="85" s="1"/>
  <c r="F95" i="85"/>
  <c r="F96" i="85" s="1"/>
  <c r="F98" i="85" s="1"/>
  <c r="F99" i="8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  <author>tc={96652AE7-4510-4E53-9023-4C802D564829}</author>
  </authors>
  <commentList>
    <comment ref="C2" authorId="0" shapeId="0" xr:uid="{765159F7-3C81-4B4D-9D36-F8AE23297CDB}">
      <text>
        <r>
          <rPr>
            <b/>
            <sz val="9"/>
            <color indexed="81"/>
            <rFont val="Tahoma"/>
            <family val="2"/>
          </rPr>
          <t>PAOLA:</t>
        </r>
        <r>
          <rPr>
            <sz val="9"/>
            <color indexed="81"/>
            <rFont val="Tahoma"/>
            <family val="2"/>
          </rPr>
          <t xml:space="preserve">
identificar si es vinculación, encargo, empleo de libre</t>
        </r>
      </text>
    </comment>
    <comment ref="F97" authorId="1" shapeId="0" xr:uid="{96652AE7-4510-4E53-9023-4C802D56482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Ingresar el número de meses requeridos en el Manual de Funciones y Competencias UPME</t>
      </text>
    </comment>
  </commentList>
</comments>
</file>

<file path=xl/sharedStrings.xml><?xml version="1.0" encoding="utf-8"?>
<sst xmlns="http://schemas.openxmlformats.org/spreadsheetml/2006/main" count="146" uniqueCount="119">
  <si>
    <t>OBSERVACIONES</t>
  </si>
  <si>
    <t>N/A</t>
  </si>
  <si>
    <t>SOBRESALIENTE</t>
  </si>
  <si>
    <t>SATISFACTORIO</t>
  </si>
  <si>
    <t>NO</t>
  </si>
  <si>
    <t>SI</t>
  </si>
  <si>
    <t>CÉDULA</t>
  </si>
  <si>
    <t>ANUAL U ORDINARIA</t>
  </si>
  <si>
    <t>CUMPLE</t>
  </si>
  <si>
    <t>NO CUMPLE</t>
  </si>
  <si>
    <t>NO SE AJUSTA</t>
  </si>
  <si>
    <t>APTITUDES Y HABILIDADES</t>
  </si>
  <si>
    <t>SE AJUSTA</t>
  </si>
  <si>
    <t>RESULTADOS</t>
  </si>
  <si>
    <r>
      <t>1.</t>
    </r>
    <r>
      <rPr>
        <sz val="11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NO ACREDITA LA FORMACIÓN REQUERIDA POR EL MANUAL DE FUNCIONES DEL EMPLEO OBJETO DE ANÁLISIS</t>
    </r>
  </si>
  <si>
    <r>
      <t>2.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SERVIDOR ENCARGADO EN UN CARGO DE NIVEL IGUAL O SUPERIOR AL EMPLEO OBJETO DE ANÁLISIS.</t>
    </r>
  </si>
  <si>
    <t>3. NO ACREDITA LA EXPERIENCIA RELACIONADA REQUERIDA POR EL MANUAL DE FUNCIONES, EN EL EMPLEO OBJETO DE ANÁLISIS.</t>
  </si>
  <si>
    <t>4. NO ES TITULAR DEL CARGO EN EL GRADO INMEDIATAMENTE INFERIOR DEL EMPLEO OBJETO DE ANÁLISIS.</t>
  </si>
  <si>
    <t>EVALUACION</t>
  </si>
  <si>
    <t>NO SATISFACTORIO</t>
  </si>
  <si>
    <t>5. LA EXPERIENCIA QUE ACREDITA NO ES SUFICIENTE A LA REQUERIDA POR EL MANUAL DE FUNCIONES, EN EL EMPLEO OBJETO DE ANÁLISIS.</t>
  </si>
  <si>
    <t>PERIODO DE PRUEBA</t>
  </si>
  <si>
    <t>PRESENTA</t>
  </si>
  <si>
    <t>NO PRESENTA</t>
  </si>
  <si>
    <t>6. NOMBRADO EN PLANTA TEMPORAL PTA</t>
  </si>
  <si>
    <t>7. NO ACREDITA EVALUACIÓN DE DESEMPEÑO ANUAL U ORDINARIA</t>
  </si>
  <si>
    <t>8. EN PERIODO DE PRUEBA</t>
  </si>
  <si>
    <t>9. EN PERIODO DE PRUEBA EN OTRA ENTIDAD</t>
  </si>
  <si>
    <t>Pública</t>
  </si>
  <si>
    <t>Clasificada</t>
  </si>
  <si>
    <t>Reservada</t>
  </si>
  <si>
    <t>1. IDENTICACIÓN DEL EMPLEO</t>
  </si>
  <si>
    <t>DENOMINACIÓN DEL EMPLEO</t>
  </si>
  <si>
    <t>POSICIÓN</t>
  </si>
  <si>
    <t>CODIGO</t>
  </si>
  <si>
    <t>GRADO</t>
  </si>
  <si>
    <t>DEPENDENCIA</t>
  </si>
  <si>
    <t>ASPIRANTE</t>
  </si>
  <si>
    <t>2. REQUISITOS EXIGIDOS POR EL CARGO</t>
  </si>
  <si>
    <t>FORMACIÓN ACADÉMICA</t>
  </si>
  <si>
    <t>EXPERIENCIA LABORAL</t>
  </si>
  <si>
    <t>3. REQUISITOS ACREDITADOS POR EL ASPIRANTE</t>
  </si>
  <si>
    <t>TÍTULO OBTENIDO POR FORMACIÓN ACADÉMICA</t>
  </si>
  <si>
    <t>FECHA GRADO</t>
  </si>
  <si>
    <t>TÍTULO ACADÉMICO / PREGADO:</t>
  </si>
  <si>
    <t>Nº TARJETA PROFESIONAL:</t>
  </si>
  <si>
    <t>TITULO ESPECIALIZACIÓN:</t>
  </si>
  <si>
    <t>TÍTULO MAESTRÍA:</t>
  </si>
  <si>
    <t>TÍTULO DOCTORADO:</t>
  </si>
  <si>
    <t>4. FACTORES ADICIONALES PARA PRIMA TECNICA</t>
  </si>
  <si>
    <t>PRIMA</t>
  </si>
  <si>
    <t>TIPO DE DOCUMENTO</t>
  </si>
  <si>
    <t>Prima Tecnica por Formacion Avanzada y Experiencia Altamente Calificada</t>
  </si>
  <si>
    <t>5. EXPERIENCIA LABORAL / PROFESIONAL RELACIONADA</t>
  </si>
  <si>
    <t>ENTIDAD</t>
  </si>
  <si>
    <t xml:space="preserve">CARGO </t>
  </si>
  <si>
    <t>DESDE</t>
  </si>
  <si>
    <t>HASTA</t>
  </si>
  <si>
    <t>EXPERIENCIA</t>
  </si>
  <si>
    <t>RELACIONADAS</t>
  </si>
  <si>
    <t>RELACIONADA (SI/NO)</t>
  </si>
  <si>
    <t>AÑOS</t>
  </si>
  <si>
    <t>MESES</t>
  </si>
  <si>
    <t>DIAS</t>
  </si>
  <si>
    <t>EXPERIENCIA (PRELIMINAR)</t>
  </si>
  <si>
    <t>TOTAL EXPERIENCIA (AA-MM-DD)</t>
  </si>
  <si>
    <t>TOTAL EXPERIENCIA EN MESES</t>
  </si>
  <si>
    <t>EXPERIENCIA RELACIONADA (PREMININAR)</t>
  </si>
  <si>
    <t>TOTAL EXPERIENCIA RELACIONADA (AA-MM-DD)</t>
  </si>
  <si>
    <t>TOTAL EXPERIENCIA RELACIONADA EN MESES</t>
  </si>
  <si>
    <t>EXPERIENCIA REQUERIDA POR EL PERFIL EN MESES</t>
  </si>
  <si>
    <t>EXPERIENCIA RELACIONADA ADICIONAL EN MESES</t>
  </si>
  <si>
    <t>RESULTADO DEL ANÁLISIS:</t>
  </si>
  <si>
    <t>CONCEPTO:</t>
  </si>
  <si>
    <t>Coord. Grupo de Vinculación y Gestión del Talento Humano</t>
  </si>
  <si>
    <t>Subdirectora de Talento Humano</t>
  </si>
  <si>
    <t>SECRETARIA GENERAL</t>
  </si>
  <si>
    <t>Proyecta: Profesional Especializado 2028-19 GIT Gestión del Talento Humano</t>
  </si>
  <si>
    <t xml:space="preserve">Nombre: </t>
  </si>
  <si>
    <t>Revisa: Coordinador (a) GIT Gestión del Talento Humano</t>
  </si>
  <si>
    <t>VERIFICACIÓN DE ANTECEDENTES</t>
  </si>
  <si>
    <t>Verificación de antecedentes profesionales</t>
  </si>
  <si>
    <t>REDAM</t>
  </si>
  <si>
    <t>Antecedentes Fiscales Contraloria</t>
  </si>
  <si>
    <t>Antecedentes disciplinarios Procuraduria</t>
  </si>
  <si>
    <t>Antecedentes judiciales de la Policia</t>
  </si>
  <si>
    <t>Nombramiento provisional</t>
  </si>
  <si>
    <t>Encargo</t>
  </si>
  <si>
    <t>Empleo Temporal</t>
  </si>
  <si>
    <t>Nombramiento ordinario</t>
  </si>
  <si>
    <t>Comisión en empleo de Libre Nombramiento y Remoción</t>
  </si>
  <si>
    <t>Traslado</t>
  </si>
  <si>
    <t>Nombramiento en periodo de prueba</t>
  </si>
  <si>
    <t>ALTERNATIVA 2</t>
  </si>
  <si>
    <t>CUMPLE/NO CUMPLE/ NO APLICA</t>
  </si>
  <si>
    <t>Registro Nacional de Medidas Correctivas Policia (RNMC)</t>
  </si>
  <si>
    <t>Consulta de inhabilidades por delitos sexuales Policia</t>
  </si>
  <si>
    <t>DIRECCIÓN GENERAL</t>
  </si>
  <si>
    <t>OFICINA ASESORA DE PLANEACIÓN</t>
  </si>
  <si>
    <t>OFICINA ASESORA JURIDICA</t>
  </si>
  <si>
    <t>OFICINA DE GESTIÓN DE PROYECTOS DE FONDOS</t>
  </si>
  <si>
    <t>OFICINA DE TECNOLOGÍAS DE LA INFORMACIÓN</t>
  </si>
  <si>
    <t>SUBDIRECCIÓN DE DEMANDA</t>
  </si>
  <si>
    <t>SUBDIRECCIÓN DE ENERGÍA ELÉCTRICA</t>
  </si>
  <si>
    <t>SUBDIRECCIÓN DE GESTIÓN DE LA INFORMACIÓN</t>
  </si>
  <si>
    <t>SUBDIRECCIÓN DE HIDROCARBUROS</t>
  </si>
  <si>
    <t>SUBDIRECCIÓN DE MINERIA</t>
  </si>
  <si>
    <t>GRUPO INTERNO DE TRABAJO</t>
  </si>
  <si>
    <t>-</t>
  </si>
  <si>
    <t>REQUISITO MANUAL DE FUNCIONES ALTERNATIVA 1</t>
  </si>
  <si>
    <t>ALTERNATIVA 3</t>
  </si>
  <si>
    <t>Nombre:</t>
  </si>
  <si>
    <t>FORMATO 
VERIFICACION DE REQUISITOS MÍNIMOS</t>
  </si>
  <si>
    <t>FECHA DE VERIFICACIÓN:</t>
  </si>
  <si>
    <t>TIPO DE VINCULACIÓN_</t>
  </si>
  <si>
    <t>CLASIFICACIÓN DE LA INFORMACIÓN:</t>
  </si>
  <si>
    <r>
      <rPr>
        <b/>
        <sz val="11"/>
        <rFont val="Verdana"/>
        <family val="2"/>
      </rPr>
      <t>Código:</t>
    </r>
    <r>
      <rPr>
        <sz val="11"/>
        <rFont val="Verdana"/>
        <family val="2"/>
      </rPr>
      <t xml:space="preserve"> F-TH-31</t>
    </r>
  </si>
  <si>
    <r>
      <rPr>
        <b/>
        <sz val="11"/>
        <rFont val="Verdana"/>
        <family val="2"/>
      </rPr>
      <t xml:space="preserve">Fecha: </t>
    </r>
    <r>
      <rPr>
        <sz val="11"/>
        <rFont val="Verdana"/>
        <family val="2"/>
      </rPr>
      <t>07/12/2024</t>
    </r>
  </si>
  <si>
    <t>Versión: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</si>
</sst>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[$-1540A]dd\-mmm\-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Verdana"/>
      <family val="2"/>
    </font>
    <font>
      <sz val="11"/>
      <color theme="4" tint="-0.499984740745262"/>
      <name val="Verdana"/>
      <family val="2"/>
    </font>
    <font>
      <b/>
      <sz val="11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b/>
      <i/>
      <sz val="11"/>
      <color rgb="FF0000CC"/>
      <name val="Verdana"/>
      <family val="2"/>
    </font>
    <font>
      <b/>
      <i/>
      <sz val="11"/>
      <color theme="4" tint="-0.499984740745262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sz val="11"/>
      <color rgb="FF0000CC"/>
      <name val="Verdana"/>
      <family val="2"/>
    </font>
    <font>
      <b/>
      <sz val="11"/>
      <color rgb="FF0000CC"/>
      <name val="Verdana"/>
      <family val="2"/>
    </font>
    <font>
      <b/>
      <sz val="11"/>
      <color rgb="FFFF0000"/>
      <name val="Verdana"/>
      <family val="2"/>
    </font>
    <font>
      <sz val="14"/>
      <color rgb="FF002060"/>
      <name val="Verdana"/>
      <family val="2"/>
    </font>
    <font>
      <b/>
      <sz val="11"/>
      <color theme="4" tint="-0.499984740745262"/>
      <name val="Verdana"/>
      <family val="2"/>
    </font>
    <font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-0.499984740745262"/>
      </right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1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7" fillId="0" borderId="0"/>
  </cellStyleXfs>
  <cellXfs count="2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0" fillId="0" borderId="64" xfId="0" applyFont="1" applyBorder="1" applyAlignment="1">
      <alignment horizontal="left" vertical="center" wrapText="1"/>
    </xf>
    <xf numFmtId="0" fontId="11" fillId="0" borderId="0" xfId="5" applyFont="1" applyAlignment="1" applyProtection="1">
      <alignment vertical="top" wrapText="1"/>
      <protection locked="0"/>
    </xf>
    <xf numFmtId="15" fontId="11" fillId="0" borderId="0" xfId="5" applyNumberFormat="1" applyFont="1" applyAlignment="1" applyProtection="1">
      <alignment vertical="top" wrapText="1"/>
      <protection locked="0"/>
    </xf>
    <xf numFmtId="0" fontId="11" fillId="0" borderId="0" xfId="5" applyFont="1" applyProtection="1">
      <protection locked="0"/>
    </xf>
    <xf numFmtId="0" fontId="12" fillId="0" borderId="0" xfId="5" applyFont="1" applyProtection="1">
      <protection locked="0"/>
    </xf>
    <xf numFmtId="0" fontId="11" fillId="0" borderId="64" xfId="5" applyFont="1" applyBorder="1" applyAlignment="1" applyProtection="1">
      <alignment horizontal="right" vertical="center"/>
      <protection locked="0"/>
    </xf>
    <xf numFmtId="0" fontId="13" fillId="0" borderId="13" xfId="5" applyFont="1" applyBorder="1" applyAlignment="1" applyProtection="1">
      <alignment horizontal="center" vertical="center" wrapText="1"/>
      <protection locked="0"/>
    </xf>
    <xf numFmtId="14" fontId="15" fillId="0" borderId="68" xfId="5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Protection="1">
      <protection locked="0"/>
    </xf>
    <xf numFmtId="0" fontId="16" fillId="0" borderId="17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16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18" xfId="5" applyFont="1" applyBorder="1" applyAlignment="1" applyProtection="1">
      <alignment horizontal="left" vertical="center" wrapText="1"/>
      <protection locked="0"/>
    </xf>
    <xf numFmtId="0" fontId="13" fillId="0" borderId="0" xfId="5" applyFont="1" applyAlignment="1" applyProtection="1">
      <alignment horizontal="center" vertical="center" wrapText="1"/>
      <protection locked="0"/>
    </xf>
    <xf numFmtId="0" fontId="13" fillId="0" borderId="0" xfId="5" applyFont="1" applyAlignment="1" applyProtection="1">
      <alignment horizontal="left" vertical="center" wrapText="1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13" fillId="0" borderId="22" xfId="5" applyFont="1" applyBorder="1" applyAlignment="1" applyProtection="1">
      <alignment horizontal="center" vertical="center"/>
      <protection locked="0"/>
    </xf>
    <xf numFmtId="0" fontId="13" fillId="2" borderId="3" xfId="5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Protection="1">
      <protection locked="0"/>
    </xf>
    <xf numFmtId="0" fontId="16" fillId="0" borderId="22" xfId="0" applyFont="1" applyBorder="1" applyProtection="1">
      <protection locked="0"/>
    </xf>
    <xf numFmtId="0" fontId="11" fillId="0" borderId="11" xfId="5" applyFont="1" applyBorder="1" applyAlignment="1" applyProtection="1">
      <alignment horizontal="left" vertical="center" wrapText="1"/>
      <protection locked="0"/>
    </xf>
    <xf numFmtId="0" fontId="11" fillId="0" borderId="24" xfId="5" applyFont="1" applyBorder="1" applyAlignment="1" applyProtection="1">
      <alignment horizontal="center" vertical="center" wrapText="1"/>
      <protection locked="0"/>
    </xf>
    <xf numFmtId="0" fontId="11" fillId="0" borderId="24" xfId="5" applyFont="1" applyBorder="1" applyAlignment="1" applyProtection="1">
      <alignment horizontal="left" vertical="center" wrapText="1"/>
      <protection locked="0"/>
    </xf>
    <xf numFmtId="0" fontId="11" fillId="0" borderId="24" xfId="5" applyFont="1" applyBorder="1" applyAlignment="1" applyProtection="1">
      <alignment horizontal="center" vertical="center"/>
      <protection locked="0"/>
    </xf>
    <xf numFmtId="0" fontId="11" fillId="0" borderId="12" xfId="5" applyFont="1" applyBorder="1" applyAlignment="1" applyProtection="1">
      <alignment horizontal="center" vertical="center"/>
      <protection locked="0"/>
    </xf>
    <xf numFmtId="0" fontId="11" fillId="0" borderId="18" xfId="5" applyFont="1" applyBorder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11" fillId="0" borderId="22" xfId="5" applyFont="1" applyBorder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left" vertical="center" wrapText="1"/>
      <protection hidden="1"/>
    </xf>
    <xf numFmtId="0" fontId="11" fillId="0" borderId="22" xfId="5" applyFont="1" applyBorder="1" applyAlignment="1" applyProtection="1">
      <alignment horizontal="left" vertical="center" wrapText="1"/>
      <protection hidden="1"/>
    </xf>
    <xf numFmtId="0" fontId="13" fillId="0" borderId="18" xfId="5" applyFont="1" applyBorder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7" fillId="0" borderId="64" xfId="0" applyFont="1" applyBorder="1" applyAlignment="1">
      <alignment horizontal="left" vertical="center" wrapText="1"/>
    </xf>
    <xf numFmtId="0" fontId="11" fillId="0" borderId="11" xfId="5" applyFont="1" applyBorder="1" applyAlignment="1" applyProtection="1">
      <alignment vertical="top" wrapText="1"/>
      <protection locked="0"/>
    </xf>
    <xf numFmtId="0" fontId="11" fillId="0" borderId="24" xfId="5" applyFont="1" applyBorder="1" applyAlignment="1" applyProtection="1">
      <alignment vertical="top" wrapText="1"/>
      <protection locked="0"/>
    </xf>
    <xf numFmtId="15" fontId="11" fillId="0" borderId="24" xfId="5" applyNumberFormat="1" applyFont="1" applyBorder="1" applyAlignment="1" applyProtection="1">
      <alignment vertical="top" wrapText="1"/>
      <protection locked="0"/>
    </xf>
    <xf numFmtId="0" fontId="11" fillId="0" borderId="24" xfId="5" applyFont="1" applyBorder="1" applyProtection="1">
      <protection locked="0"/>
    </xf>
    <xf numFmtId="0" fontId="11" fillId="0" borderId="12" xfId="5" applyFont="1" applyBorder="1" applyProtection="1">
      <protection locked="0"/>
    </xf>
    <xf numFmtId="0" fontId="11" fillId="0" borderId="18" xfId="5" applyFont="1" applyBorder="1" applyAlignment="1" applyProtection="1">
      <alignment vertical="top" wrapText="1"/>
      <protection locked="0"/>
    </xf>
    <xf numFmtId="0" fontId="11" fillId="0" borderId="22" xfId="5" applyFont="1" applyBorder="1" applyProtection="1">
      <protection locked="0"/>
    </xf>
    <xf numFmtId="0" fontId="13" fillId="0" borderId="32" xfId="5" applyFont="1" applyBorder="1" applyAlignment="1" applyProtection="1">
      <alignment vertical="center"/>
      <protection locked="0"/>
    </xf>
    <xf numFmtId="0" fontId="13" fillId="0" borderId="32" xfId="5" applyFont="1" applyBorder="1" applyAlignment="1" applyProtection="1">
      <alignment horizontal="center" vertical="center"/>
      <protection locked="0"/>
    </xf>
    <xf numFmtId="0" fontId="13" fillId="0" borderId="33" xfId="5" applyFont="1" applyBorder="1" applyAlignment="1" applyProtection="1">
      <alignment horizontal="center" vertical="center"/>
      <protection locked="0"/>
    </xf>
    <xf numFmtId="0" fontId="13" fillId="0" borderId="34" xfId="5" applyFont="1" applyBorder="1" applyAlignment="1" applyProtection="1">
      <alignment horizontal="left" vertical="center" wrapText="1"/>
      <protection locked="0"/>
    </xf>
    <xf numFmtId="166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3" fillId="0" borderId="36" xfId="5" applyFont="1" applyBorder="1" applyAlignment="1" applyProtection="1">
      <alignment horizontal="left" vertical="center" wrapText="1"/>
      <protection locked="0"/>
    </xf>
    <xf numFmtId="166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24" xfId="0" applyFont="1" applyBorder="1" applyProtection="1">
      <protection locked="0"/>
    </xf>
    <xf numFmtId="166" fontId="16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1" fillId="0" borderId="0" xfId="5" applyFont="1" applyAlignment="1" applyProtection="1">
      <alignment horizontal="center"/>
      <protection locked="0"/>
    </xf>
    <xf numFmtId="166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41" xfId="5" applyFont="1" applyBorder="1" applyAlignment="1" applyProtection="1">
      <alignment vertical="top" wrapText="1"/>
      <protection locked="0"/>
    </xf>
    <xf numFmtId="0" fontId="11" fillId="0" borderId="42" xfId="5" applyFont="1" applyBorder="1" applyProtection="1">
      <protection locked="0"/>
    </xf>
    <xf numFmtId="0" fontId="13" fillId="0" borderId="45" xfId="5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8" fillId="0" borderId="0" xfId="5" applyFont="1" applyAlignment="1" applyProtection="1">
      <alignment horizontal="center"/>
      <protection locked="0"/>
    </xf>
    <xf numFmtId="0" fontId="18" fillId="0" borderId="17" xfId="5" applyFont="1" applyBorder="1" applyAlignment="1">
      <alignment horizontal="center" vertical="center"/>
    </xf>
    <xf numFmtId="0" fontId="19" fillId="0" borderId="0" xfId="5" applyFont="1" applyAlignment="1" applyProtection="1">
      <alignment horizontal="center"/>
      <protection locked="0"/>
    </xf>
    <xf numFmtId="0" fontId="18" fillId="0" borderId="39" xfId="5" applyFont="1" applyBorder="1" applyAlignment="1">
      <alignment horizontal="center" vertical="center" wrapText="1"/>
    </xf>
    <xf numFmtId="0" fontId="18" fillId="0" borderId="24" xfId="5" applyFont="1" applyBorder="1" applyAlignment="1">
      <alignment horizontal="center" vertical="center"/>
    </xf>
    <xf numFmtId="0" fontId="18" fillId="0" borderId="39" xfId="5" applyFont="1" applyBorder="1" applyAlignment="1">
      <alignment horizontal="center"/>
    </xf>
    <xf numFmtId="0" fontId="18" fillId="0" borderId="9" xfId="5" applyFont="1" applyBorder="1" applyAlignment="1">
      <alignment horizontal="center"/>
    </xf>
    <xf numFmtId="0" fontId="18" fillId="0" borderId="0" xfId="5" applyFont="1" applyAlignment="1" applyProtection="1">
      <alignment horizontal="center" vertical="center" wrapText="1"/>
      <protection locked="0"/>
    </xf>
    <xf numFmtId="15" fontId="18" fillId="0" borderId="0" xfId="5" applyNumberFormat="1" applyFont="1" applyAlignment="1" applyProtection="1">
      <alignment horizontal="center" vertical="center" wrapText="1"/>
      <protection locked="0"/>
    </xf>
    <xf numFmtId="0" fontId="18" fillId="0" borderId="0" xfId="5" applyFont="1" applyAlignment="1">
      <alignment horizontal="center" vertical="center" wrapText="1"/>
    </xf>
    <xf numFmtId="0" fontId="18" fillId="0" borderId="58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8" fillId="0" borderId="59" xfId="5" applyFont="1" applyBorder="1" applyAlignment="1">
      <alignment horizontal="center"/>
    </xf>
    <xf numFmtId="0" fontId="18" fillId="0" borderId="28" xfId="5" applyFont="1" applyBorder="1" applyAlignment="1">
      <alignment horizontal="center"/>
    </xf>
    <xf numFmtId="0" fontId="18" fillId="0" borderId="28" xfId="5" applyFont="1" applyBorder="1" applyAlignment="1" applyProtection="1">
      <alignment horizontal="center" vertical="center" wrapText="1"/>
      <protection locked="0"/>
    </xf>
    <xf numFmtId="0" fontId="11" fillId="0" borderId="28" xfId="5" applyFont="1" applyBorder="1" applyAlignment="1" applyProtection="1">
      <alignment vertical="center"/>
      <protection locked="0"/>
    </xf>
    <xf numFmtId="0" fontId="13" fillId="4" borderId="65" xfId="0" applyFont="1" applyFill="1" applyBorder="1" applyAlignment="1">
      <alignment vertical="center" wrapText="1"/>
    </xf>
    <xf numFmtId="0" fontId="20" fillId="4" borderId="54" xfId="0" applyFont="1" applyFill="1" applyBorder="1" applyAlignment="1">
      <alignment vertical="center" wrapText="1"/>
    </xf>
    <xf numFmtId="15" fontId="21" fillId="4" borderId="54" xfId="0" applyNumberFormat="1" applyFont="1" applyFill="1" applyBorder="1" applyAlignment="1">
      <alignment vertical="center" wrapText="1"/>
    </xf>
    <xf numFmtId="1" fontId="22" fillId="0" borderId="5" xfId="5" applyNumberFormat="1" applyFont="1" applyBorder="1" applyAlignment="1" applyProtection="1">
      <alignment horizontal="center" vertical="center" wrapText="1"/>
      <protection hidden="1"/>
    </xf>
    <xf numFmtId="1" fontId="22" fillId="0" borderId="55" xfId="5" applyNumberFormat="1" applyFont="1" applyBorder="1" applyAlignment="1" applyProtection="1">
      <alignment horizontal="center" vertical="center" wrapText="1"/>
      <protection hidden="1"/>
    </xf>
    <xf numFmtId="0" fontId="11" fillId="0" borderId="17" xfId="5" applyFont="1" applyBorder="1" applyProtection="1">
      <protection hidden="1"/>
    </xf>
    <xf numFmtId="0" fontId="11" fillId="0" borderId="54" xfId="5" applyFont="1" applyBorder="1" applyAlignment="1" applyProtection="1">
      <alignment horizontal="center" vertical="center"/>
      <protection hidden="1"/>
    </xf>
    <xf numFmtId="0" fontId="11" fillId="0" borderId="4" xfId="5" applyFont="1" applyBorder="1" applyAlignment="1" applyProtection="1">
      <alignment horizontal="center" vertical="center"/>
      <protection locked="0"/>
    </xf>
    <xf numFmtId="15" fontId="21" fillId="4" borderId="1" xfId="0" applyNumberFormat="1" applyFont="1" applyFill="1" applyBorder="1" applyAlignment="1">
      <alignment vertical="center" wrapText="1"/>
    </xf>
    <xf numFmtId="1" fontId="22" fillId="0" borderId="20" xfId="5" applyNumberFormat="1" applyFont="1" applyBorder="1" applyAlignment="1" applyProtection="1">
      <alignment horizontal="center" vertical="center" wrapText="1"/>
      <protection hidden="1"/>
    </xf>
    <xf numFmtId="1" fontId="22" fillId="0" borderId="23" xfId="5" applyNumberFormat="1" applyFont="1" applyBorder="1" applyAlignment="1" applyProtection="1">
      <alignment horizontal="center" vertical="center" wrapText="1"/>
      <protection hidden="1"/>
    </xf>
    <xf numFmtId="0" fontId="11" fillId="0" borderId="0" xfId="5" applyFont="1" applyProtection="1">
      <protection hidden="1"/>
    </xf>
    <xf numFmtId="0" fontId="11" fillId="0" borderId="64" xfId="5" applyFont="1" applyBorder="1" applyAlignment="1" applyProtection="1">
      <alignment horizontal="center" vertical="center"/>
      <protection hidden="1"/>
    </xf>
    <xf numFmtId="0" fontId="11" fillId="0" borderId="19" xfId="5" applyFont="1" applyBorder="1" applyAlignment="1" applyProtection="1">
      <alignment horizontal="center" vertical="center"/>
      <protection locked="0"/>
    </xf>
    <xf numFmtId="15" fontId="21" fillId="4" borderId="67" xfId="0" applyNumberFormat="1" applyFont="1" applyFill="1" applyBorder="1" applyAlignment="1">
      <alignment vertical="center" wrapText="1"/>
    </xf>
    <xf numFmtId="1" fontId="22" fillId="0" borderId="10" xfId="5" applyNumberFormat="1" applyFont="1" applyBorder="1" applyAlignment="1" applyProtection="1">
      <alignment horizontal="center" vertical="center" wrapText="1"/>
      <protection hidden="1"/>
    </xf>
    <xf numFmtId="1" fontId="22" fillId="0" borderId="38" xfId="5" applyNumberFormat="1" applyFont="1" applyBorder="1" applyAlignment="1" applyProtection="1">
      <alignment horizontal="center" vertical="center" wrapText="1"/>
      <protection hidden="1"/>
    </xf>
    <xf numFmtId="0" fontId="11" fillId="0" borderId="24" xfId="5" applyFont="1" applyBorder="1" applyProtection="1">
      <protection hidden="1"/>
    </xf>
    <xf numFmtId="0" fontId="11" fillId="0" borderId="39" xfId="5" applyFont="1" applyBorder="1" applyAlignment="1" applyProtection="1">
      <alignment horizontal="center" vertical="center"/>
      <protection hidden="1"/>
    </xf>
    <xf numFmtId="0" fontId="11" fillId="0" borderId="9" xfId="5" applyFont="1" applyBorder="1" applyAlignment="1" applyProtection="1">
      <alignment horizontal="center"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13" fillId="0" borderId="6" xfId="5" applyFont="1" applyBorder="1" applyAlignment="1" applyProtection="1">
      <alignment vertical="top" wrapText="1"/>
      <protection locked="0"/>
    </xf>
    <xf numFmtId="1" fontId="23" fillId="0" borderId="60" xfId="5" applyNumberFormat="1" applyFont="1" applyBorder="1" applyAlignment="1" applyProtection="1">
      <alignment horizontal="center" vertical="center" wrapText="1"/>
      <protection hidden="1"/>
    </xf>
    <xf numFmtId="1" fontId="23" fillId="0" borderId="17" xfId="5" applyNumberFormat="1" applyFont="1" applyBorder="1" applyProtection="1">
      <protection hidden="1"/>
    </xf>
    <xf numFmtId="0" fontId="11" fillId="0" borderId="17" xfId="5" applyFont="1" applyBorder="1" applyAlignment="1" applyProtection="1">
      <alignment horizontal="center" vertical="center"/>
      <protection hidden="1"/>
    </xf>
    <xf numFmtId="0" fontId="11" fillId="0" borderId="17" xfId="5" applyFont="1" applyBorder="1" applyAlignment="1" applyProtection="1">
      <alignment horizontal="center" vertical="center"/>
      <protection locked="0"/>
    </xf>
    <xf numFmtId="0" fontId="13" fillId="0" borderId="18" xfId="5" applyFont="1" applyBorder="1" applyAlignment="1" applyProtection="1">
      <alignment vertical="top" wrapText="1"/>
      <protection locked="0"/>
    </xf>
    <xf numFmtId="0" fontId="23" fillId="0" borderId="19" xfId="5" applyFont="1" applyBorder="1" applyAlignment="1" applyProtection="1">
      <alignment horizontal="center" vertical="top" wrapText="1"/>
      <protection locked="0"/>
    </xf>
    <xf numFmtId="0" fontId="23" fillId="0" borderId="20" xfId="5" applyFont="1" applyBorder="1" applyAlignment="1" applyProtection="1">
      <alignment horizontal="center" vertical="top" wrapText="1"/>
      <protection locked="0"/>
    </xf>
    <xf numFmtId="1" fontId="23" fillId="0" borderId="61" xfId="5" applyNumberFormat="1" applyFont="1" applyBorder="1" applyAlignment="1" applyProtection="1">
      <alignment horizontal="center" vertical="center" wrapText="1"/>
      <protection hidden="1"/>
    </xf>
    <xf numFmtId="1" fontId="23" fillId="0" borderId="0" xfId="5" applyNumberFormat="1" applyFont="1" applyProtection="1">
      <protection hidden="1"/>
    </xf>
    <xf numFmtId="0" fontId="11" fillId="0" borderId="0" xfId="5" applyFont="1" applyAlignment="1" applyProtection="1">
      <alignment horizontal="center" vertical="center"/>
      <protection hidden="1"/>
    </xf>
    <xf numFmtId="0" fontId="11" fillId="0" borderId="0" xfId="5" applyFont="1" applyAlignment="1" applyProtection="1">
      <alignment horizontal="center" vertical="center"/>
      <protection locked="0"/>
    </xf>
    <xf numFmtId="0" fontId="11" fillId="0" borderId="22" xfId="5" applyFont="1" applyBorder="1" applyAlignment="1" applyProtection="1">
      <alignment horizontal="center" vertical="center"/>
      <protection locked="0"/>
    </xf>
    <xf numFmtId="0" fontId="22" fillId="0" borderId="0" xfId="5" applyFont="1" applyProtection="1">
      <protection hidden="1"/>
    </xf>
    <xf numFmtId="0" fontId="23" fillId="0" borderId="20" xfId="5" applyFont="1" applyBorder="1" applyAlignment="1" applyProtection="1">
      <alignment horizontal="center" vertical="center" wrapText="1"/>
      <protection hidden="1"/>
    </xf>
    <xf numFmtId="0" fontId="23" fillId="0" borderId="23" xfId="5" applyFont="1" applyBorder="1" applyAlignment="1" applyProtection="1">
      <alignment horizontal="center" vertical="center" wrapText="1"/>
      <protection hidden="1"/>
    </xf>
    <xf numFmtId="1" fontId="23" fillId="0" borderId="64" xfId="5" applyNumberFormat="1" applyFont="1" applyBorder="1" applyAlignment="1" applyProtection="1">
      <alignment horizontal="center" vertical="center" wrapText="1"/>
      <protection hidden="1"/>
    </xf>
    <xf numFmtId="0" fontId="22" fillId="0" borderId="24" xfId="5" applyFont="1" applyBorder="1" applyProtection="1">
      <protection hidden="1"/>
    </xf>
    <xf numFmtId="0" fontId="18" fillId="0" borderId="34" xfId="5" applyFont="1" applyBorder="1" applyAlignment="1" applyProtection="1">
      <alignment horizontal="left" vertical="center" wrapText="1"/>
      <protection locked="0"/>
    </xf>
    <xf numFmtId="0" fontId="13" fillId="0" borderId="0" xfId="5" applyFont="1" applyProtection="1">
      <protection locked="0"/>
    </xf>
    <xf numFmtId="0" fontId="26" fillId="0" borderId="0" xfId="5" applyFont="1" applyProtection="1">
      <protection locked="0"/>
    </xf>
    <xf numFmtId="15" fontId="11" fillId="0" borderId="0" xfId="5" applyNumberFormat="1" applyFont="1" applyAlignment="1" applyProtection="1">
      <alignment vertical="top" wrapText="1"/>
      <protection hidden="1"/>
    </xf>
    <xf numFmtId="0" fontId="11" fillId="0" borderId="69" xfId="5" applyFont="1" applyBorder="1" applyAlignment="1" applyProtection="1">
      <alignment horizontal="center" vertical="center"/>
      <protection hidden="1"/>
    </xf>
    <xf numFmtId="0" fontId="11" fillId="0" borderId="71" xfId="5" applyFont="1" applyBorder="1" applyAlignment="1" applyProtection="1">
      <alignment horizontal="center" vertical="center"/>
      <protection hidden="1"/>
    </xf>
    <xf numFmtId="0" fontId="11" fillId="0" borderId="70" xfId="5" applyFont="1" applyBorder="1" applyAlignment="1" applyProtection="1">
      <alignment horizontal="center" vertical="center"/>
      <protection hidden="1"/>
    </xf>
    <xf numFmtId="0" fontId="13" fillId="0" borderId="64" xfId="5" applyFont="1" applyBorder="1" applyAlignment="1" applyProtection="1">
      <alignment horizontal="center" vertical="center" wrapText="1"/>
      <protection locked="0"/>
    </xf>
    <xf numFmtId="0" fontId="18" fillId="0" borderId="56" xfId="5" applyFont="1" applyBorder="1" applyAlignment="1" applyProtection="1">
      <alignment horizontal="center" vertical="center" wrapText="1"/>
      <protection locked="0"/>
    </xf>
    <xf numFmtId="0" fontId="18" fillId="0" borderId="57" xfId="5" applyFont="1" applyBorder="1" applyAlignment="1" applyProtection="1">
      <alignment horizontal="center" vertical="center" wrapText="1"/>
      <protection locked="0"/>
    </xf>
    <xf numFmtId="0" fontId="13" fillId="0" borderId="0" xfId="5" applyFont="1" applyAlignment="1" applyProtection="1">
      <alignment horizontal="center" vertical="center" wrapText="1"/>
      <protection locked="0"/>
    </xf>
    <xf numFmtId="0" fontId="13" fillId="0" borderId="66" xfId="5" applyFont="1" applyBorder="1" applyAlignment="1" applyProtection="1">
      <alignment horizontal="center" vertical="top" wrapText="1"/>
      <protection locked="0"/>
    </xf>
    <xf numFmtId="0" fontId="13" fillId="0" borderId="23" xfId="5" applyFont="1" applyBorder="1" applyAlignment="1" applyProtection="1">
      <alignment horizontal="center" vertical="top" wrapText="1"/>
      <protection locked="0"/>
    </xf>
    <xf numFmtId="0" fontId="13" fillId="0" borderId="19" xfId="5" applyFont="1" applyBorder="1" applyAlignment="1" applyProtection="1">
      <alignment horizontal="center" vertical="top" wrapText="1"/>
      <protection locked="0"/>
    </xf>
    <xf numFmtId="0" fontId="11" fillId="0" borderId="36" xfId="5" applyFont="1" applyBorder="1" applyAlignment="1" applyProtection="1">
      <alignment horizontal="left" vertical="top" wrapText="1"/>
      <protection locked="0"/>
    </xf>
    <xf numFmtId="0" fontId="11" fillId="0" borderId="64" xfId="5" applyFont="1" applyBorder="1" applyAlignment="1" applyProtection="1">
      <alignment horizontal="left" vertical="top" wrapText="1"/>
      <protection locked="0"/>
    </xf>
    <xf numFmtId="0" fontId="11" fillId="0" borderId="36" xfId="5" applyFont="1" applyBorder="1" applyAlignment="1" applyProtection="1">
      <alignment horizontal="left"/>
      <protection locked="0"/>
    </xf>
    <xf numFmtId="0" fontId="11" fillId="0" borderId="64" xfId="5" applyFont="1" applyBorder="1" applyAlignment="1" applyProtection="1">
      <alignment horizontal="left"/>
      <protection locked="0"/>
    </xf>
    <xf numFmtId="0" fontId="27" fillId="0" borderId="0" xfId="5" applyFont="1" applyAlignment="1" applyProtection="1">
      <alignment horizontal="center" vertical="top" wrapText="1"/>
      <protection locked="0"/>
    </xf>
    <xf numFmtId="0" fontId="23" fillId="0" borderId="29" xfId="5" applyFont="1" applyBorder="1" applyAlignment="1" applyProtection="1">
      <alignment horizontal="left" vertical="center" wrapText="1"/>
      <protection hidden="1"/>
    </xf>
    <xf numFmtId="0" fontId="23" fillId="0" borderId="2" xfId="5" applyFont="1" applyBorder="1" applyAlignment="1" applyProtection="1">
      <alignment horizontal="left" vertical="center" wrapText="1"/>
      <protection hidden="1"/>
    </xf>
    <xf numFmtId="0" fontId="23" fillId="0" borderId="5" xfId="5" applyFont="1" applyBorder="1" applyAlignment="1" applyProtection="1">
      <alignment horizontal="left" vertical="center" wrapText="1"/>
      <protection hidden="1"/>
    </xf>
    <xf numFmtId="0" fontId="23" fillId="0" borderId="63" xfId="5" applyFont="1" applyBorder="1" applyAlignment="1" applyProtection="1">
      <alignment horizontal="left" vertical="center" wrapText="1"/>
      <protection hidden="1"/>
    </xf>
    <xf numFmtId="0" fontId="18" fillId="0" borderId="37" xfId="5" applyFont="1" applyBorder="1" applyAlignment="1" applyProtection="1">
      <alignment horizontal="left" vertical="center"/>
      <protection locked="0"/>
    </xf>
    <xf numFmtId="0" fontId="18" fillId="0" borderId="8" xfId="5" applyFont="1" applyBorder="1" applyAlignment="1" applyProtection="1">
      <alignment horizontal="left" vertical="center"/>
      <protection locked="0"/>
    </xf>
    <xf numFmtId="0" fontId="13" fillId="0" borderId="25" xfId="5" applyFont="1" applyBorder="1" applyAlignment="1" applyProtection="1">
      <alignment horizontal="left" vertical="center" wrapText="1"/>
      <protection locked="0"/>
    </xf>
    <xf numFmtId="0" fontId="13" fillId="0" borderId="26" xfId="5" applyFont="1" applyBorder="1" applyAlignment="1" applyProtection="1">
      <alignment horizontal="left" vertical="center" wrapText="1"/>
      <protection locked="0"/>
    </xf>
    <xf numFmtId="0" fontId="13" fillId="0" borderId="27" xfId="5" applyFont="1" applyBorder="1" applyAlignment="1" applyProtection="1">
      <alignment horizontal="left" vertical="center" wrapText="1"/>
      <protection locked="0"/>
    </xf>
    <xf numFmtId="0" fontId="13" fillId="0" borderId="57" xfId="5" applyFont="1" applyBorder="1" applyAlignment="1" applyProtection="1">
      <alignment horizontal="left" vertical="center" wrapText="1"/>
      <protection locked="0"/>
    </xf>
    <xf numFmtId="0" fontId="13" fillId="0" borderId="24" xfId="5" applyFont="1" applyBorder="1" applyAlignment="1" applyProtection="1">
      <alignment horizontal="left" vertical="center" wrapText="1"/>
      <protection locked="0"/>
    </xf>
    <xf numFmtId="0" fontId="13" fillId="0" borderId="12" xfId="5" applyFont="1" applyBorder="1" applyAlignment="1" applyProtection="1">
      <alignment horizontal="left" vertical="center" wrapText="1"/>
      <protection locked="0"/>
    </xf>
    <xf numFmtId="0" fontId="11" fillId="0" borderId="2" xfId="5" applyFont="1" applyBorder="1" applyAlignment="1" applyProtection="1">
      <alignment horizontal="center" vertical="top" wrapText="1"/>
      <protection locked="0"/>
    </xf>
    <xf numFmtId="0" fontId="13" fillId="0" borderId="26" xfId="5" applyFont="1" applyBorder="1" applyAlignment="1" applyProtection="1">
      <alignment horizontal="center" vertical="top" wrapText="1"/>
      <protection locked="0"/>
    </xf>
    <xf numFmtId="0" fontId="13" fillId="0" borderId="26" xfId="5" applyFont="1" applyBorder="1" applyAlignment="1" applyProtection="1">
      <alignment horizontal="center"/>
      <protection locked="0"/>
    </xf>
    <xf numFmtId="0" fontId="13" fillId="0" borderId="0" xfId="5" applyFont="1" applyAlignment="1" applyProtection="1">
      <alignment horizontal="center" vertical="top" wrapText="1"/>
      <protection locked="0"/>
    </xf>
    <xf numFmtId="0" fontId="11" fillId="0" borderId="0" xfId="5" applyFont="1" applyAlignment="1" applyProtection="1">
      <alignment horizontal="center" vertical="top" wrapText="1"/>
      <protection locked="0"/>
    </xf>
    <xf numFmtId="0" fontId="23" fillId="0" borderId="64" xfId="5" applyFont="1" applyBorder="1" applyAlignment="1" applyProtection="1">
      <alignment horizontal="center" vertical="top" wrapText="1"/>
      <protection locked="0"/>
    </xf>
    <xf numFmtId="0" fontId="23" fillId="0" borderId="25" xfId="5" applyFont="1" applyBorder="1" applyAlignment="1" applyProtection="1">
      <alignment horizontal="center" vertical="top" wrapText="1"/>
      <protection locked="0"/>
    </xf>
    <xf numFmtId="0" fontId="23" fillId="0" borderId="26" xfId="5" applyFont="1" applyBorder="1" applyAlignment="1" applyProtection="1">
      <alignment horizontal="center" vertical="top" wrapText="1"/>
      <protection locked="0"/>
    </xf>
    <xf numFmtId="0" fontId="23" fillId="0" borderId="62" xfId="5" applyFont="1" applyBorder="1" applyAlignment="1" applyProtection="1">
      <alignment horizontal="center" vertical="top" wrapText="1"/>
      <protection locked="0"/>
    </xf>
    <xf numFmtId="0" fontId="23" fillId="5" borderId="9" xfId="5" applyFont="1" applyFill="1" applyBorder="1" applyAlignment="1" applyProtection="1">
      <alignment horizontal="center" vertical="center" wrapText="1"/>
      <protection hidden="1"/>
    </xf>
    <xf numFmtId="0" fontId="23" fillId="5" borderId="10" xfId="5" applyFont="1" applyFill="1" applyBorder="1" applyAlignment="1" applyProtection="1">
      <alignment horizontal="center" vertical="center" wrapText="1"/>
      <protection hidden="1"/>
    </xf>
    <xf numFmtId="0" fontId="23" fillId="5" borderId="38" xfId="5" applyFont="1" applyFill="1" applyBorder="1" applyAlignment="1" applyProtection="1">
      <alignment horizontal="center" vertical="center" wrapText="1"/>
      <protection hidden="1"/>
    </xf>
    <xf numFmtId="0" fontId="18" fillId="0" borderId="69" xfId="5" applyFont="1" applyBorder="1" applyAlignment="1" applyProtection="1">
      <alignment horizontal="center" vertical="center" wrapText="1"/>
      <protection locked="0"/>
    </xf>
    <xf numFmtId="0" fontId="18" fillId="0" borderId="70" xfId="5" applyFont="1" applyBorder="1" applyAlignment="1" applyProtection="1">
      <alignment horizontal="center" vertical="center" wrapText="1"/>
      <protection locked="0"/>
    </xf>
    <xf numFmtId="0" fontId="23" fillId="0" borderId="4" xfId="5" applyFont="1" applyBorder="1" applyAlignment="1" applyProtection="1">
      <alignment horizontal="center" vertical="top" wrapText="1"/>
      <protection locked="0"/>
    </xf>
    <xf numFmtId="0" fontId="23" fillId="0" borderId="5" xfId="5" applyFont="1" applyBorder="1" applyAlignment="1" applyProtection="1">
      <alignment horizontal="center" vertical="top" wrapText="1"/>
      <protection locked="0"/>
    </xf>
    <xf numFmtId="0" fontId="23" fillId="0" borderId="19" xfId="5" applyFont="1" applyBorder="1" applyAlignment="1" applyProtection="1">
      <alignment horizontal="center" vertical="top" wrapText="1"/>
      <protection locked="0"/>
    </xf>
    <xf numFmtId="0" fontId="23" fillId="0" borderId="20" xfId="5" applyFont="1" applyBorder="1" applyAlignment="1" applyProtection="1">
      <alignment horizontal="center" vertical="top" wrapText="1"/>
      <protection locked="0"/>
    </xf>
    <xf numFmtId="0" fontId="23" fillId="0" borderId="23" xfId="5" applyFont="1" applyBorder="1" applyAlignment="1" applyProtection="1">
      <alignment horizontal="center" vertical="top" wrapText="1"/>
      <protection locked="0"/>
    </xf>
    <xf numFmtId="0" fontId="23" fillId="0" borderId="25" xfId="5" applyFont="1" applyBorder="1" applyAlignment="1" applyProtection="1">
      <alignment horizontal="center" vertical="center" wrapText="1"/>
      <protection hidden="1"/>
    </xf>
    <xf numFmtId="0" fontId="23" fillId="0" borderId="26" xfId="5" applyFont="1" applyBorder="1" applyAlignment="1" applyProtection="1">
      <alignment horizontal="center" vertical="center" wrapText="1"/>
      <protection hidden="1"/>
    </xf>
    <xf numFmtId="0" fontId="23" fillId="0" borderId="62" xfId="5" applyFont="1" applyBorder="1" applyAlignment="1" applyProtection="1">
      <alignment horizontal="center" vertical="center" wrapText="1"/>
      <protection hidden="1"/>
    </xf>
    <xf numFmtId="0" fontId="23" fillId="0" borderId="29" xfId="5" applyFont="1" applyBorder="1" applyAlignment="1" applyProtection="1">
      <alignment horizontal="center" vertical="top" wrapText="1"/>
      <protection locked="0"/>
    </xf>
    <xf numFmtId="0" fontId="23" fillId="0" borderId="2" xfId="5" applyFont="1" applyBorder="1" applyAlignment="1" applyProtection="1">
      <alignment horizontal="center" vertical="top" wrapText="1"/>
      <protection locked="0"/>
    </xf>
    <xf numFmtId="0" fontId="23" fillId="0" borderId="47" xfId="5" applyFont="1" applyBorder="1" applyAlignment="1" applyProtection="1">
      <alignment horizontal="center" vertical="top" wrapText="1"/>
      <protection locked="0"/>
    </xf>
    <xf numFmtId="0" fontId="24" fillId="0" borderId="19" xfId="5" applyFont="1" applyBorder="1" applyAlignment="1" applyProtection="1">
      <alignment horizontal="center" vertical="center" wrapText="1"/>
      <protection locked="0"/>
    </xf>
    <xf numFmtId="0" fontId="24" fillId="0" borderId="20" xfId="5" applyFont="1" applyBorder="1" applyAlignment="1" applyProtection="1">
      <alignment horizontal="center" vertical="center" wrapText="1"/>
      <protection locked="0"/>
    </xf>
    <xf numFmtId="0" fontId="24" fillId="0" borderId="23" xfId="5" applyFont="1" applyBorder="1" applyAlignment="1" applyProtection="1">
      <alignment horizontal="center" vertical="center" wrapText="1"/>
      <protection locked="0"/>
    </xf>
    <xf numFmtId="0" fontId="13" fillId="0" borderId="13" xfId="5" applyFont="1" applyBorder="1" applyAlignment="1" applyProtection="1">
      <alignment horizontal="center" vertical="center" wrapText="1"/>
      <protection locked="0"/>
    </xf>
    <xf numFmtId="0" fontId="13" fillId="0" borderId="15" xfId="5" applyFont="1" applyBorder="1" applyAlignment="1" applyProtection="1">
      <alignment horizontal="center" vertical="center" wrapText="1"/>
      <protection locked="0"/>
    </xf>
    <xf numFmtId="0" fontId="13" fillId="0" borderId="16" xfId="5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 applyProtection="1">
      <alignment horizontal="center" vertical="center" wrapText="1"/>
      <protection locked="0"/>
    </xf>
    <xf numFmtId="0" fontId="18" fillId="0" borderId="11" xfId="5" applyFont="1" applyBorder="1" applyAlignment="1" applyProtection="1">
      <alignment horizontal="center" vertical="center" wrapText="1"/>
      <protection locked="0"/>
    </xf>
    <xf numFmtId="0" fontId="18" fillId="0" borderId="54" xfId="5" applyFont="1" applyBorder="1" applyAlignment="1" applyProtection="1">
      <alignment horizontal="center" vertical="center" wrapText="1"/>
      <protection locked="0"/>
    </xf>
    <xf numFmtId="0" fontId="18" fillId="0" borderId="39" xfId="5" applyFont="1" applyBorder="1" applyAlignment="1" applyProtection="1">
      <alignment horizontal="center" vertical="center" wrapText="1"/>
      <protection locked="0"/>
    </xf>
    <xf numFmtId="15" fontId="18" fillId="0" borderId="54" xfId="5" applyNumberFormat="1" applyFont="1" applyBorder="1" applyAlignment="1" applyProtection="1">
      <alignment horizontal="center" vertical="center" wrapText="1"/>
      <protection locked="0"/>
    </xf>
    <xf numFmtId="15" fontId="18" fillId="0" borderId="39" xfId="5" applyNumberFormat="1" applyFont="1" applyBorder="1" applyAlignment="1" applyProtection="1">
      <alignment horizontal="center" vertical="center" wrapText="1"/>
      <protection locked="0"/>
    </xf>
    <xf numFmtId="0" fontId="18" fillId="0" borderId="54" xfId="5" applyFont="1" applyBorder="1" applyAlignment="1">
      <alignment horizontal="center" vertical="center" wrapText="1"/>
    </xf>
    <xf numFmtId="0" fontId="18" fillId="0" borderId="4" xfId="5" applyFont="1" applyBorder="1" applyAlignment="1">
      <alignment horizontal="center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55" xfId="5" applyFont="1" applyBorder="1" applyAlignment="1">
      <alignment horizontal="center" vertical="center" wrapText="1"/>
    </xf>
    <xf numFmtId="0" fontId="13" fillId="0" borderId="43" xfId="5" applyFont="1" applyBorder="1" applyAlignment="1" applyProtection="1">
      <alignment horizontal="center" vertical="center" wrapText="1"/>
      <protection locked="0"/>
    </xf>
    <xf numFmtId="0" fontId="13" fillId="0" borderId="44" xfId="5" applyFont="1" applyBorder="1" applyAlignment="1" applyProtection="1">
      <alignment horizontal="center" vertical="center" wrapText="1"/>
      <protection locked="0"/>
    </xf>
    <xf numFmtId="0" fontId="13" fillId="0" borderId="32" xfId="5" applyFont="1" applyBorder="1" applyAlignment="1" applyProtection="1">
      <alignment horizontal="center" vertical="center"/>
      <protection locked="0"/>
    </xf>
    <xf numFmtId="0" fontId="13" fillId="0" borderId="14" xfId="5" applyFont="1" applyBorder="1" applyAlignment="1" applyProtection="1">
      <alignment horizontal="center" vertical="center"/>
      <protection locked="0"/>
    </xf>
    <xf numFmtId="0" fontId="13" fillId="0" borderId="43" xfId="5" applyFont="1" applyBorder="1" applyAlignment="1" applyProtection="1">
      <alignment horizontal="center" vertical="center"/>
      <protection locked="0"/>
    </xf>
    <xf numFmtId="0" fontId="13" fillId="0" borderId="16" xfId="5" applyFont="1" applyBorder="1" applyAlignment="1" applyProtection="1">
      <alignment horizontal="center" vertical="center"/>
      <protection locked="0"/>
    </xf>
    <xf numFmtId="0" fontId="13" fillId="0" borderId="46" xfId="5" applyFont="1" applyBorder="1" applyAlignment="1" applyProtection="1">
      <alignment horizontal="center" vertical="center" wrapText="1"/>
      <protection locked="0"/>
    </xf>
    <xf numFmtId="0" fontId="13" fillId="0" borderId="8" xfId="5" applyFont="1" applyBorder="1" applyAlignment="1" applyProtection="1">
      <alignment horizontal="center" vertical="center" wrapText="1"/>
      <protection locked="0"/>
    </xf>
    <xf numFmtId="0" fontId="11" fillId="0" borderId="29" xfId="5" applyFont="1" applyBorder="1" applyAlignment="1" applyProtection="1">
      <alignment horizontal="center" vertical="center" wrapText="1"/>
      <protection locked="0"/>
    </xf>
    <xf numFmtId="0" fontId="11" fillId="0" borderId="2" xfId="5" applyFont="1" applyBorder="1" applyAlignment="1" applyProtection="1">
      <alignment horizontal="center" vertical="center" wrapText="1"/>
      <protection locked="0"/>
    </xf>
    <xf numFmtId="0" fontId="11" fillId="0" borderId="47" xfId="5" applyFont="1" applyBorder="1" applyAlignment="1" applyProtection="1">
      <alignment horizontal="center" vertical="center" wrapText="1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29" xfId="5" applyFont="1" applyBorder="1" applyAlignment="1" applyProtection="1">
      <alignment horizontal="center" vertical="center"/>
      <protection locked="0"/>
    </xf>
    <xf numFmtId="166" fontId="16" fillId="0" borderId="48" xfId="0" applyNumberFormat="1" applyFont="1" applyBorder="1" applyAlignment="1" applyProtection="1">
      <alignment horizontal="center" vertical="center"/>
      <protection locked="0"/>
    </xf>
    <xf numFmtId="166" fontId="16" fillId="0" borderId="49" xfId="0" applyNumberFormat="1" applyFont="1" applyBorder="1" applyAlignment="1" applyProtection="1">
      <alignment horizontal="center" vertical="center"/>
      <protection locked="0"/>
    </xf>
    <xf numFmtId="0" fontId="11" fillId="0" borderId="19" xfId="5" applyFont="1" applyBorder="1" applyAlignment="1" applyProtection="1">
      <alignment horizontal="center" vertical="center" wrapText="1"/>
      <protection locked="0"/>
    </xf>
    <xf numFmtId="0" fontId="11" fillId="0" borderId="20" xfId="5" applyFont="1" applyBorder="1" applyAlignment="1" applyProtection="1">
      <alignment horizontal="center" vertical="center" wrapText="1"/>
      <protection locked="0"/>
    </xf>
    <xf numFmtId="0" fontId="11" fillId="0" borderId="23" xfId="5" applyFont="1" applyBorder="1" applyAlignment="1" applyProtection="1">
      <alignment horizontal="center" vertical="center" wrapText="1"/>
      <protection locked="0"/>
    </xf>
    <xf numFmtId="0" fontId="11" fillId="0" borderId="3" xfId="5" applyFont="1" applyBorder="1" applyAlignment="1" applyProtection="1">
      <alignment horizontal="center"/>
      <protection locked="0"/>
    </xf>
    <xf numFmtId="0" fontId="11" fillId="0" borderId="19" xfId="5" applyFont="1" applyBorder="1" applyAlignment="1" applyProtection="1">
      <alignment horizontal="center"/>
      <protection locked="0"/>
    </xf>
    <xf numFmtId="166" fontId="16" fillId="0" borderId="50" xfId="0" applyNumberFormat="1" applyFont="1" applyBorder="1" applyAlignment="1" applyProtection="1">
      <alignment horizontal="center" vertical="center"/>
      <protection locked="0"/>
    </xf>
    <xf numFmtId="166" fontId="16" fillId="0" borderId="51" xfId="0" applyNumberFormat="1" applyFont="1" applyBorder="1" applyAlignment="1" applyProtection="1">
      <alignment horizontal="center" vertical="center"/>
      <protection locked="0"/>
    </xf>
    <xf numFmtId="0" fontId="11" fillId="0" borderId="9" xfId="5" applyFont="1" applyBorder="1" applyAlignment="1" applyProtection="1">
      <alignment horizontal="center" vertical="center" wrapText="1"/>
      <protection locked="0"/>
    </xf>
    <xf numFmtId="0" fontId="11" fillId="0" borderId="10" xfId="5" applyFont="1" applyBorder="1" applyAlignment="1" applyProtection="1">
      <alignment horizontal="center" vertical="center" wrapText="1"/>
      <protection locked="0"/>
    </xf>
    <xf numFmtId="0" fontId="11" fillId="0" borderId="38" xfId="5" applyFont="1" applyBorder="1" applyAlignment="1" applyProtection="1">
      <alignment horizontal="center" vertical="center" wrapText="1"/>
      <protection locked="0"/>
    </xf>
    <xf numFmtId="0" fontId="11" fillId="0" borderId="39" xfId="5" applyFont="1" applyBorder="1" applyAlignment="1" applyProtection="1">
      <alignment horizontal="center"/>
      <protection locked="0"/>
    </xf>
    <xf numFmtId="0" fontId="11" fillId="0" borderId="9" xfId="5" applyFont="1" applyBorder="1" applyAlignment="1" applyProtection="1">
      <alignment horizontal="center"/>
      <protection locked="0"/>
    </xf>
    <xf numFmtId="166" fontId="16" fillId="0" borderId="52" xfId="0" applyNumberFormat="1" applyFont="1" applyBorder="1" applyAlignment="1" applyProtection="1">
      <alignment horizontal="center" vertical="center"/>
      <protection locked="0"/>
    </xf>
    <xf numFmtId="166" fontId="16" fillId="0" borderId="53" xfId="0" applyNumberFormat="1" applyFont="1" applyBorder="1" applyAlignment="1" applyProtection="1">
      <alignment horizontal="center" vertical="center"/>
      <protection locked="0"/>
    </xf>
    <xf numFmtId="0" fontId="13" fillId="0" borderId="31" xfId="5" applyFont="1" applyBorder="1" applyAlignment="1" applyProtection="1">
      <alignment horizontal="center" vertical="center" wrapText="1"/>
      <protection locked="0"/>
    </xf>
    <xf numFmtId="0" fontId="13" fillId="0" borderId="32" xfId="5" applyFont="1" applyBorder="1" applyAlignment="1" applyProtection="1">
      <alignment horizontal="center" vertical="center" wrapText="1"/>
      <protection locked="0"/>
    </xf>
    <xf numFmtId="0" fontId="13" fillId="0" borderId="33" xfId="5" applyFont="1" applyBorder="1" applyAlignment="1" applyProtection="1">
      <alignment horizontal="center" vertical="center"/>
      <protection locked="0"/>
    </xf>
    <xf numFmtId="0" fontId="13" fillId="0" borderId="37" xfId="5" applyFont="1" applyBorder="1" applyAlignment="1" applyProtection="1">
      <alignment horizontal="left" vertical="center" wrapText="1"/>
      <protection locked="0"/>
    </xf>
    <xf numFmtId="0" fontId="13" fillId="0" borderId="8" xfId="5" applyFont="1" applyBorder="1" applyAlignment="1" applyProtection="1">
      <alignment horizontal="left" vertical="center" wrapText="1"/>
      <protection locked="0"/>
    </xf>
    <xf numFmtId="0" fontId="11" fillId="0" borderId="20" xfId="5" applyFont="1" applyBorder="1" applyAlignment="1" applyProtection="1">
      <alignment horizontal="center"/>
      <protection locked="0"/>
    </xf>
    <xf numFmtId="0" fontId="13" fillId="0" borderId="19" xfId="5" applyFont="1" applyBorder="1" applyAlignment="1" applyProtection="1">
      <alignment horizontal="center" vertical="center" wrapText="1"/>
      <protection hidden="1"/>
    </xf>
    <xf numFmtId="0" fontId="13" fillId="0" borderId="20" xfId="5" applyFont="1" applyBorder="1" applyAlignment="1" applyProtection="1">
      <alignment horizontal="center" vertical="center" wrapText="1"/>
      <protection hidden="1"/>
    </xf>
    <xf numFmtId="0" fontId="13" fillId="0" borderId="21" xfId="5" applyFont="1" applyBorder="1" applyAlignment="1" applyProtection="1">
      <alignment horizontal="center" vertical="center" wrapText="1"/>
      <protection hidden="1"/>
    </xf>
    <xf numFmtId="0" fontId="13" fillId="2" borderId="19" xfId="5" applyFont="1" applyFill="1" applyBorder="1" applyAlignment="1" applyProtection="1">
      <alignment horizontal="center" vertical="center" wrapText="1"/>
      <protection locked="0"/>
    </xf>
    <xf numFmtId="0" fontId="13" fillId="2" borderId="20" xfId="5" applyFont="1" applyFill="1" applyBorder="1" applyAlignment="1" applyProtection="1">
      <alignment horizontal="center" vertical="center" wrapText="1"/>
      <protection locked="0"/>
    </xf>
    <xf numFmtId="0" fontId="13" fillId="2" borderId="23" xfId="5" applyFont="1" applyFill="1" applyBorder="1" applyAlignment="1" applyProtection="1">
      <alignment horizontal="center" vertical="center" wrapText="1"/>
      <protection locked="0"/>
    </xf>
    <xf numFmtId="3" fontId="13" fillId="2" borderId="19" xfId="5" applyNumberFormat="1" applyFont="1" applyFill="1" applyBorder="1" applyAlignment="1" applyProtection="1">
      <alignment horizontal="center" vertical="center"/>
      <protection locked="0"/>
    </xf>
    <xf numFmtId="3" fontId="13" fillId="2" borderId="20" xfId="5" applyNumberFormat="1" applyFont="1" applyFill="1" applyBorder="1" applyAlignment="1" applyProtection="1">
      <alignment horizontal="center" vertical="center"/>
      <protection locked="0"/>
    </xf>
    <xf numFmtId="3" fontId="13" fillId="2" borderId="21" xfId="5" applyNumberFormat="1" applyFont="1" applyFill="1" applyBorder="1" applyAlignment="1" applyProtection="1">
      <alignment horizontal="center" vertical="center"/>
      <protection locked="0"/>
    </xf>
    <xf numFmtId="0" fontId="13" fillId="0" borderId="18" xfId="5" applyFont="1" applyBorder="1" applyAlignment="1" applyProtection="1">
      <alignment horizontal="left" vertical="center" wrapText="1"/>
      <protection locked="0"/>
    </xf>
    <xf numFmtId="0" fontId="11" fillId="0" borderId="25" xfId="5" applyFont="1" applyBorder="1" applyAlignment="1" applyProtection="1">
      <alignment horizontal="left" vertical="center" wrapText="1"/>
      <protection hidden="1"/>
    </xf>
    <xf numFmtId="0" fontId="11" fillId="0" borderId="26" xfId="5" applyFont="1" applyBorder="1" applyAlignment="1" applyProtection="1">
      <alignment horizontal="left" vertical="center" wrapText="1"/>
      <protection hidden="1"/>
    </xf>
    <xf numFmtId="0" fontId="11" fillId="0" borderId="27" xfId="5" applyFont="1" applyBorder="1" applyAlignment="1" applyProtection="1">
      <alignment horizontal="left" vertical="center" wrapText="1"/>
      <protection hidden="1"/>
    </xf>
    <xf numFmtId="0" fontId="11" fillId="0" borderId="28" xfId="5" applyFont="1" applyBorder="1" applyAlignment="1" applyProtection="1">
      <alignment horizontal="left" vertical="center" wrapText="1"/>
      <protection hidden="1"/>
    </xf>
    <xf numFmtId="0" fontId="11" fillId="0" borderId="0" xfId="5" applyFont="1" applyAlignment="1" applyProtection="1">
      <alignment horizontal="left" vertical="center" wrapText="1"/>
      <protection hidden="1"/>
    </xf>
    <xf numFmtId="0" fontId="11" fillId="0" borderId="22" xfId="5" applyFont="1" applyBorder="1" applyAlignment="1" applyProtection="1">
      <alignment horizontal="left" vertical="center" wrapText="1"/>
      <protection hidden="1"/>
    </xf>
    <xf numFmtId="0" fontId="11" fillId="0" borderId="29" xfId="5" applyFont="1" applyBorder="1" applyAlignment="1" applyProtection="1">
      <alignment horizontal="left" vertical="center" wrapText="1"/>
      <protection hidden="1"/>
    </xf>
    <xf numFmtId="0" fontId="11" fillId="0" borderId="2" xfId="5" applyFont="1" applyBorder="1" applyAlignment="1" applyProtection="1">
      <alignment horizontal="left" vertical="center" wrapText="1"/>
      <protection hidden="1"/>
    </xf>
    <xf numFmtId="0" fontId="11" fillId="0" borderId="30" xfId="5" applyFont="1" applyBorder="1" applyAlignment="1" applyProtection="1">
      <alignment horizontal="left" vertical="center" wrapText="1"/>
      <protection hidden="1"/>
    </xf>
    <xf numFmtId="0" fontId="11" fillId="0" borderId="19" xfId="5" applyFont="1" applyBorder="1" applyAlignment="1" applyProtection="1">
      <alignment horizontal="left" vertical="center" wrapText="1"/>
      <protection hidden="1"/>
    </xf>
    <xf numFmtId="0" fontId="11" fillId="0" borderId="20" xfId="5" applyFont="1" applyBorder="1" applyAlignment="1" applyProtection="1">
      <alignment horizontal="left" vertical="center" wrapText="1"/>
      <protection hidden="1"/>
    </xf>
    <xf numFmtId="0" fontId="11" fillId="0" borderId="21" xfId="5" applyFont="1" applyBorder="1" applyAlignment="1" applyProtection="1">
      <alignment horizontal="left" vertical="center" wrapText="1"/>
      <protection hidden="1"/>
    </xf>
    <xf numFmtId="0" fontId="14" fillId="0" borderId="13" xfId="5" applyFont="1" applyBorder="1" applyAlignment="1" applyProtection="1">
      <alignment horizontal="center" vertical="center" wrapText="1"/>
      <protection locked="0"/>
    </xf>
    <xf numFmtId="0" fontId="14" fillId="0" borderId="15" xfId="5" applyFont="1" applyBorder="1" applyAlignment="1" applyProtection="1">
      <alignment horizontal="center" vertical="center" wrapText="1"/>
      <protection locked="0"/>
    </xf>
    <xf numFmtId="0" fontId="14" fillId="0" borderId="16" xfId="5" applyFont="1" applyBorder="1" applyAlignment="1" applyProtection="1">
      <alignment horizontal="center" vertical="center" wrapText="1"/>
      <protection locked="0"/>
    </xf>
    <xf numFmtId="0" fontId="13" fillId="0" borderId="2" xfId="5" applyFont="1" applyBorder="1" applyAlignment="1" applyProtection="1">
      <alignment horizontal="center" vertical="center" wrapText="1"/>
      <protection locked="0"/>
    </xf>
    <xf numFmtId="0" fontId="11" fillId="0" borderId="64" xfId="5" applyFont="1" applyBorder="1" applyAlignment="1" applyProtection="1">
      <alignment horizontal="center" vertical="top" wrapText="1"/>
      <protection locked="0"/>
    </xf>
    <xf numFmtId="0" fontId="13" fillId="0" borderId="14" xfId="5" applyFont="1" applyBorder="1" applyAlignment="1" applyProtection="1">
      <alignment horizontal="center" vertical="center" wrapText="1"/>
      <protection locked="0"/>
    </xf>
    <xf numFmtId="0" fontId="13" fillId="0" borderId="13" xfId="5" applyFont="1" applyBorder="1" applyAlignment="1" applyProtection="1">
      <alignment horizontal="center" vertical="center"/>
      <protection locked="0"/>
    </xf>
    <xf numFmtId="0" fontId="13" fillId="0" borderId="15" xfId="5" applyFont="1" applyBorder="1" applyAlignment="1" applyProtection="1">
      <alignment horizontal="center" vertical="center"/>
      <protection locked="0"/>
    </xf>
    <xf numFmtId="0" fontId="13" fillId="0" borderId="19" xfId="5" applyFont="1" applyBorder="1" applyAlignment="1" applyProtection="1">
      <alignment horizontal="center" vertical="center"/>
      <protection hidden="1"/>
    </xf>
    <xf numFmtId="0" fontId="13" fillId="0" borderId="20" xfId="5" applyFont="1" applyBorder="1" applyAlignment="1" applyProtection="1">
      <alignment horizontal="center" vertical="center"/>
      <protection hidden="1"/>
    </xf>
    <xf numFmtId="0" fontId="13" fillId="0" borderId="21" xfId="5" applyFont="1" applyBorder="1" applyAlignment="1" applyProtection="1">
      <alignment horizontal="center" vertical="center"/>
      <protection hidden="1"/>
    </xf>
    <xf numFmtId="0" fontId="13" fillId="0" borderId="23" xfId="5" applyFont="1" applyBorder="1" applyAlignment="1" applyProtection="1">
      <alignment horizontal="center" vertical="center" wrapText="1"/>
      <protection hidden="1"/>
    </xf>
    <xf numFmtId="0" fontId="11" fillId="0" borderId="23" xfId="5" applyFont="1" applyBorder="1" applyAlignment="1" applyProtection="1">
      <alignment horizontal="left" vertical="center" wrapText="1"/>
      <protection hidden="1"/>
    </xf>
    <xf numFmtId="0" fontId="25" fillId="0" borderId="56" xfId="5" applyFont="1" applyBorder="1" applyAlignment="1" applyProtection="1">
      <alignment horizontal="center" vertical="center"/>
      <protection locked="0"/>
    </xf>
    <xf numFmtId="0" fontId="25" fillId="0" borderId="17" xfId="5" applyFont="1" applyBorder="1" applyAlignment="1" applyProtection="1">
      <alignment horizontal="center" vertical="center"/>
      <protection locked="0"/>
    </xf>
    <xf numFmtId="0" fontId="25" fillId="0" borderId="7" xfId="5" applyFont="1" applyBorder="1" applyAlignment="1" applyProtection="1">
      <alignment horizontal="center" vertical="center"/>
      <protection locked="0"/>
    </xf>
    <xf numFmtId="0" fontId="25" fillId="0" borderId="28" xfId="5" applyFont="1" applyBorder="1" applyAlignment="1" applyProtection="1">
      <alignment horizontal="center" vertical="center"/>
      <protection locked="0"/>
    </xf>
    <xf numFmtId="0" fontId="25" fillId="0" borderId="0" xfId="5" applyFont="1" applyAlignment="1" applyProtection="1">
      <alignment horizontal="center" vertical="center"/>
      <protection locked="0"/>
    </xf>
    <xf numFmtId="0" fontId="25" fillId="0" borderId="22" xfId="5" applyFont="1" applyBorder="1" applyAlignment="1" applyProtection="1">
      <alignment horizontal="center" vertical="center"/>
      <protection locked="0"/>
    </xf>
    <xf numFmtId="0" fontId="25" fillId="0" borderId="57" xfId="5" applyFont="1" applyBorder="1" applyAlignment="1" applyProtection="1">
      <alignment horizontal="center" vertical="center"/>
      <protection locked="0"/>
    </xf>
    <xf numFmtId="0" fontId="25" fillId="0" borderId="24" xfId="5" applyFont="1" applyBorder="1" applyAlignment="1" applyProtection="1">
      <alignment horizontal="center" vertical="center"/>
      <protection locked="0"/>
    </xf>
    <xf numFmtId="0" fontId="25" fillId="0" borderId="12" xfId="5" applyFont="1" applyBorder="1" applyAlignment="1" applyProtection="1">
      <alignment horizontal="center" vertical="center"/>
      <protection locked="0"/>
    </xf>
    <xf numFmtId="0" fontId="13" fillId="0" borderId="34" xfId="5" applyFont="1" applyBorder="1" applyAlignment="1" applyProtection="1">
      <alignment horizontal="left" vertical="center" wrapText="1"/>
      <protection locked="0"/>
    </xf>
    <xf numFmtId="0" fontId="11" fillId="3" borderId="4" xfId="5" applyFont="1" applyFill="1" applyBorder="1" applyAlignment="1" applyProtection="1">
      <alignment horizontal="center" vertical="center" wrapText="1"/>
      <protection locked="0"/>
    </xf>
    <xf numFmtId="0" fontId="11" fillId="3" borderId="5" xfId="5" applyFont="1" applyFill="1" applyBorder="1" applyAlignment="1" applyProtection="1">
      <alignment horizontal="center" vertical="center" wrapText="1"/>
      <protection locked="0"/>
    </xf>
    <xf numFmtId="0" fontId="11" fillId="3" borderId="55" xfId="5" applyFont="1" applyFill="1" applyBorder="1" applyAlignment="1" applyProtection="1">
      <alignment horizontal="center" vertical="center" wrapText="1"/>
      <protection locked="0"/>
    </xf>
    <xf numFmtId="0" fontId="13" fillId="0" borderId="64" xfId="5" applyFont="1" applyBorder="1" applyAlignment="1" applyProtection="1">
      <alignment horizontal="right" vertical="center"/>
      <protection locked="0"/>
    </xf>
  </cellXfs>
  <cellStyles count="13">
    <cellStyle name="Millares [0] 2" xfId="2" xr:uid="{00000000-0005-0000-0000-000000000000}"/>
    <cellStyle name="Millares [0] 2 2" xfId="9" xr:uid="{8A84DE69-CB5F-4A5D-BDBC-6D53AF176730}"/>
    <cellStyle name="Millares 3" xfId="7" xr:uid="{7CFF2F4B-C89E-42BA-B4CD-7A43DFEB7260}"/>
    <cellStyle name="Millares 3 2" xfId="8" xr:uid="{866A00C9-661C-408D-A02C-AAAB55E9C555}"/>
    <cellStyle name="Millares 3 2 2" xfId="10" xr:uid="{764705D8-CDDD-4ECA-A8E6-CBF6591013A3}"/>
    <cellStyle name="Normal" xfId="0" builtinId="0"/>
    <cellStyle name="Normal 2" xfId="1" xr:uid="{00000000-0005-0000-0000-000002000000}"/>
    <cellStyle name="Normal 3" xfId="11" xr:uid="{8771E172-A95D-4888-A891-E707A3AE48CF}"/>
    <cellStyle name="Normal 3 2" xfId="3" xr:uid="{00000000-0005-0000-0000-000003000000}"/>
    <cellStyle name="Normal 4" xfId="12" xr:uid="{A2197306-54B9-4DE5-856C-1009C4A71F87}"/>
    <cellStyle name="Normal 5" xfId="4" xr:uid="{06F7D975-A0EE-4007-8723-91EA1B8B4558}"/>
    <cellStyle name="Normal 5 2" xfId="5" xr:uid="{7692E8B1-1ECB-4DE0-83BD-684EF1335F7E}"/>
    <cellStyle name="Normal 6" xfId="6" xr:uid="{452729A0-E4F1-412C-99DF-2F9166E89D58}"/>
  </cellStyles>
  <dxfs count="31">
    <dxf>
      <font>
        <color theme="9" tint="-0.499984740745262"/>
      </font>
      <fill>
        <patternFill>
          <bgColor theme="9" tint="0.59996337778862885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Verdana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medium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CC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CC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CC"/>
        <name val="Verdana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166" formatCode="[$-1540A]dd\-mmm\-yy;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167" formatCode="d\-mmm\-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166" formatCode="[$-1540A]dd\-mmm\-yy;@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167" formatCode="d\-mmm\-yy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00CC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</dxf>
  </dxfs>
  <tableStyles count="0" defaultTableStyle="TableStyleMedium2" defaultPivotStyle="PivotStyleLight16"/>
  <colors>
    <mruColors>
      <color rgb="FF00FF00"/>
      <color rgb="FFFF33CC"/>
      <color rgb="FF66CCFF"/>
      <color rgb="FFFF66CC"/>
      <color rgb="FFFF99FF"/>
      <color rgb="FFFF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982980</xdr:colOff>
          <xdr:row>7</xdr:row>
          <xdr:rowOff>30480</xdr:rowOff>
        </xdr:from>
        <xdr:to>
          <xdr:col>3</xdr:col>
          <xdr:colOff>0</xdr:colOff>
          <xdr:row>7</xdr:row>
          <xdr:rowOff>251460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7</xdr:row>
          <xdr:rowOff>0</xdr:rowOff>
        </xdr:from>
        <xdr:to>
          <xdr:col>5</xdr:col>
          <xdr:colOff>533400</xdr:colOff>
          <xdr:row>7</xdr:row>
          <xdr:rowOff>220980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7620</xdr:rowOff>
        </xdr:from>
        <xdr:to>
          <xdr:col>12</xdr:col>
          <xdr:colOff>480060</xdr:colOff>
          <xdr:row>7</xdr:row>
          <xdr:rowOff>228600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123825</xdr:colOff>
      <xdr:row>17</xdr:row>
      <xdr:rowOff>200025</xdr:rowOff>
    </xdr:from>
    <xdr:to>
      <xdr:col>14</xdr:col>
      <xdr:colOff>1447800</xdr:colOff>
      <xdr:row>21</xdr:row>
      <xdr:rowOff>19050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086725" y="2724150"/>
          <a:ext cx="1323975" cy="466725"/>
        </a:xfrm>
        <a:prstGeom prst="leftArrow">
          <a:avLst>
            <a:gd name="adj1" fmla="val 10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Digitar</a:t>
          </a:r>
          <a:r>
            <a:rPr lang="es-CO" sz="1100" baseline="0"/>
            <a:t> Datos del Aspirante</a:t>
          </a:r>
          <a:endParaRPr lang="es-CO" sz="1100"/>
        </a:p>
      </xdr:txBody>
    </xdr:sp>
    <xdr:clientData/>
  </xdr:twoCellAnchor>
  <xdr:twoCellAnchor>
    <xdr:from>
      <xdr:col>14</xdr:col>
      <xdr:colOff>247650</xdr:colOff>
      <xdr:row>33</xdr:row>
      <xdr:rowOff>19050</xdr:rowOff>
    </xdr:from>
    <xdr:to>
      <xdr:col>14</xdr:col>
      <xdr:colOff>1571625</xdr:colOff>
      <xdr:row>47</xdr:row>
      <xdr:rowOff>0</xdr:rowOff>
    </xdr:to>
    <xdr:sp macro="" textlink="">
      <xdr:nvSpPr>
        <xdr:cNvPr id="4" name="Flecha: hacia la izquierd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210550" y="5695950"/>
          <a:ext cx="1323975" cy="466725"/>
        </a:xfrm>
        <a:prstGeom prst="leftArrow">
          <a:avLst>
            <a:gd name="adj1" fmla="val 10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100"/>
            <a:t>Digitar Alternativa</a:t>
          </a:r>
          <a:endParaRPr lang="es-CO" sz="1100" baseline="0"/>
        </a:p>
      </xdr:txBody>
    </xdr:sp>
    <xdr:clientData/>
  </xdr:twoCellAnchor>
  <xdr:twoCellAnchor>
    <xdr:from>
      <xdr:col>14</xdr:col>
      <xdr:colOff>95250</xdr:colOff>
      <xdr:row>49</xdr:row>
      <xdr:rowOff>9525</xdr:rowOff>
    </xdr:from>
    <xdr:to>
      <xdr:col>14</xdr:col>
      <xdr:colOff>2819400</xdr:colOff>
      <xdr:row>52</xdr:row>
      <xdr:rowOff>190501</xdr:rowOff>
    </xdr:to>
    <xdr:sp macro="" textlink="">
      <xdr:nvSpPr>
        <xdr:cNvPr id="5" name="Flecha: hacia la izquierd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058150" y="6372225"/>
          <a:ext cx="2724150" cy="733426"/>
        </a:xfrm>
        <a:prstGeom prst="leftArrow">
          <a:avLst>
            <a:gd name="adj1" fmla="val 100000"/>
            <a:gd name="adj2" fmla="val 5204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100"/>
            <a:t>Digitar la</a:t>
          </a:r>
          <a:r>
            <a:rPr lang="es-CO" sz="1100" baseline="0"/>
            <a:t> Informacion Requerida.</a:t>
          </a:r>
        </a:p>
        <a:p>
          <a:pPr algn="l"/>
          <a:r>
            <a:rPr lang="es-CO" sz="1100" baseline="0"/>
            <a:t>* En la casilla "CUMPLE" tiene la opcion de desplegar y elegir SI o NO</a:t>
          </a:r>
        </a:p>
      </xdr:txBody>
    </xdr:sp>
    <xdr:clientData/>
  </xdr:twoCellAnchor>
  <xdr:twoCellAnchor>
    <xdr:from>
      <xdr:col>14</xdr:col>
      <xdr:colOff>114300</xdr:colOff>
      <xdr:row>71</xdr:row>
      <xdr:rowOff>57150</xdr:rowOff>
    </xdr:from>
    <xdr:to>
      <xdr:col>14</xdr:col>
      <xdr:colOff>1171576</xdr:colOff>
      <xdr:row>72</xdr:row>
      <xdr:rowOff>28575</xdr:rowOff>
    </xdr:to>
    <xdr:sp macro="" textlink="">
      <xdr:nvSpPr>
        <xdr:cNvPr id="6" name="Rectángulo: esquinas redondeada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077200" y="13258800"/>
          <a:ext cx="1057276" cy="219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INSERTAR</a:t>
          </a:r>
          <a:r>
            <a:rPr lang="es-CO" sz="1100" baseline="0"/>
            <a:t> Fila</a:t>
          </a:r>
          <a:endParaRPr lang="es-CO" sz="1100"/>
        </a:p>
      </xdr:txBody>
    </xdr:sp>
    <xdr:clientData/>
  </xdr:twoCellAnchor>
  <xdr:twoCellAnchor>
    <xdr:from>
      <xdr:col>14</xdr:col>
      <xdr:colOff>95483</xdr:colOff>
      <xdr:row>73</xdr:row>
      <xdr:rowOff>177258</xdr:rowOff>
    </xdr:from>
    <xdr:to>
      <xdr:col>14</xdr:col>
      <xdr:colOff>1162283</xdr:colOff>
      <xdr:row>74</xdr:row>
      <xdr:rowOff>148683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4211068" y="20862770"/>
          <a:ext cx="1066800" cy="22232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ELIMINAR Fila</a:t>
          </a:r>
        </a:p>
      </xdr:txBody>
    </xdr:sp>
    <xdr:clientData/>
  </xdr:twoCellAnchor>
  <xdr:twoCellAnchor editAs="oneCell">
    <xdr:from>
      <xdr:col>1</xdr:col>
      <xdr:colOff>1142999</xdr:colOff>
      <xdr:row>1</xdr:row>
      <xdr:rowOff>74341</xdr:rowOff>
    </xdr:from>
    <xdr:to>
      <xdr:col>1</xdr:col>
      <xdr:colOff>1932877</xdr:colOff>
      <xdr:row>3</xdr:row>
      <xdr:rowOff>241621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51D0070-2703-4461-90C2-9D4A1C3E5C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245219" y="176561"/>
          <a:ext cx="789878" cy="8363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e Alfredo Morales" id="{1CC4A3AE-3189-42C3-A03F-4A7594FFA641}" userId="S::jose.morales@upme.gov.co::bbfc9d3d-2efd-4ad7-b86d-6ae6a0941e81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6C61EF-8937-44A7-81CE-16AB6C317611}" name="Tabla1510" displayName="Tabla1510" ref="B77:O89" headerRowCount="0" totalsRowShown="0" headerRowDxfId="30" dataDxfId="29" tableBorderDxfId="28" dataCellStyle="Normal 5 2">
  <tableColumns count="14">
    <tableColumn id="1" xr3:uid="{896CE195-4A9E-4E29-A670-4882C37C277B}" name="ENTIDAD" headerRowDxfId="27" dataDxfId="26"/>
    <tableColumn id="2" xr3:uid="{145F12F1-3F99-4AEB-9D02-63C6DA54A4A7}" name="CARGO " headerRowDxfId="25" dataDxfId="24"/>
    <tableColumn id="3" xr3:uid="{3CA203B0-7429-4468-9CA2-877935A8E873}" name="DESDE" headerRowDxfId="23" dataDxfId="22" dataCellStyle="Normal 5 2"/>
    <tableColumn id="4" xr3:uid="{06C58BAD-7279-4711-843B-022E86A43862}" name="HASTA" headerRowDxfId="21" dataDxfId="20" dataCellStyle="Normal 5 2"/>
    <tableColumn id="5" xr3:uid="{2118C6C0-5F26-4BA7-BD3C-7837A4392BC8}" name="EXPERIENCIA" headerRowDxfId="19" dataDxfId="18" dataCellStyle="Normal 5 2">
      <calculatedColumnFormula>DATEDIF($D77,$E77,"y")</calculatedColumnFormula>
    </tableColumn>
    <tableColumn id="6" xr3:uid="{F5BC7688-78A6-428D-8CAA-39C0B21D4025}" name="Columna6" headerRowDxfId="17" dataDxfId="16" dataCellStyle="Normal 5 2">
      <calculatedColumnFormula>DATEDIF($D77,$E77,"ym")</calculatedColumnFormula>
    </tableColumn>
    <tableColumn id="7" xr3:uid="{DDFAE0AD-C134-4090-9A3E-86D211FD9427}" name="Columna7" headerRowDxfId="15" dataDxfId="14" dataCellStyle="Normal 5 2">
      <calculatedColumnFormula>DATEDIF($D77,$E77,"md")</calculatedColumnFormula>
    </tableColumn>
    <tableColumn id="8" xr3:uid="{51115847-08AD-4C69-8E3D-3D48AE0CF0D5}" name="Columna1" headerRowDxfId="13" dataDxfId="12" dataCellStyle="Normal 5 2"/>
    <tableColumn id="9" xr3:uid="{EC8375F6-C045-4ED2-92EA-C8035738C2C8}" name="RELACIONADAS" headerRowDxfId="11" dataDxfId="10" dataCellStyle="Normal 5 2">
      <calculatedColumnFormula>IF($M77="SÍ",$F77,0)</calculatedColumnFormula>
    </tableColumn>
    <tableColumn id="10" xr3:uid="{C3EDD317-CDC9-4FA4-AA8E-23C070211AE8}" name="Columna10" headerRowDxfId="9" dataDxfId="8" dataCellStyle="Normal 5 2">
      <calculatedColumnFormula>IF($M77="SÍ",$G77,0)</calculatedColumnFormula>
    </tableColumn>
    <tableColumn id="11" xr3:uid="{84E5A0E6-AE30-422B-8182-215564E3A20F}" name="Columna11" headerRowDxfId="7" dataDxfId="6" dataCellStyle="Normal 5 2">
      <calculatedColumnFormula>IF($M77="SÍ",$H77,0)</calculatedColumnFormula>
    </tableColumn>
    <tableColumn id="12" xr3:uid="{F2AC3F97-3287-4680-8525-31B720DDC102}" name="RELACIONADA" headerRowDxfId="5" dataDxfId="4" dataCellStyle="Normal 5 2"/>
    <tableColumn id="13" xr3:uid="{C563018B-AF1A-4AE0-97D7-745BD8DB8EA2}" name="Columna13" headerRowDxfId="3" dataDxfId="2" dataCellStyle="Normal 5 2"/>
    <tableColumn id="14" xr3:uid="{4160EFEE-43B8-4E0B-8A6D-1D0B0C7E58F0}" name="Columna2" dataDxfId="1" dataCellStyle="Normal 5 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97" dT="2024-10-16T19:31:16.33" personId="{1CC4A3AE-3189-42C3-A03F-4A7594FFA641}" id="{96652AE7-4510-4E53-9023-4C802D564829}">
    <text>Ingresar el número de meses requeridos en el Manual de Funciones y Competencias UPME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C3B4-5A3C-49D9-8887-8478D0FC2863}">
  <dimension ref="A1:AP121"/>
  <sheetViews>
    <sheetView showGridLines="0" tabSelected="1" view="pageBreakPreview" zoomScale="82" zoomScaleNormal="82" zoomScaleSheetLayoutView="82" workbookViewId="0">
      <selection activeCell="C2" sqref="C2:M4"/>
    </sheetView>
  </sheetViews>
  <sheetFormatPr baseColWidth="10" defaultColWidth="11.44140625" defaultRowHeight="20.100000000000001" customHeight="1" x14ac:dyDescent="0.25"/>
  <cols>
    <col min="1" max="1" width="1.44140625" style="9" customWidth="1"/>
    <col min="2" max="2" width="47.88671875" style="7" customWidth="1"/>
    <col min="3" max="3" width="19.109375" style="7" customWidth="1"/>
    <col min="4" max="5" width="15.6640625" style="8" customWidth="1"/>
    <col min="6" max="6" width="9.44140625" style="7" customWidth="1"/>
    <col min="7" max="7" width="7.6640625" style="7" customWidth="1"/>
    <col min="8" max="8" width="15.88671875" style="7" customWidth="1"/>
    <col min="9" max="9" width="0.6640625" style="9" customWidth="1"/>
    <col min="10" max="10" width="6.33203125" style="9" hidden="1" customWidth="1"/>
    <col min="11" max="11" width="7.6640625" style="9" hidden="1" customWidth="1"/>
    <col min="12" max="12" width="5.33203125" style="9" hidden="1" customWidth="1"/>
    <col min="13" max="13" width="19.88671875" style="9" customWidth="1"/>
    <col min="14" max="14" width="52.33203125" style="9" customWidth="1"/>
    <col min="15" max="15" width="53.88671875" style="9" customWidth="1"/>
    <col min="16" max="16" width="17.6640625" style="9" hidden="1" customWidth="1"/>
    <col min="17" max="20" width="11.44140625" style="9" customWidth="1"/>
    <col min="21" max="32" width="11.44140625" style="10" customWidth="1"/>
    <col min="33" max="42" width="11.44140625" style="10"/>
    <col min="43" max="255" width="11.44140625" style="9"/>
    <col min="256" max="256" width="4.44140625" style="9" customWidth="1"/>
    <col min="257" max="257" width="31.33203125" style="9" customWidth="1"/>
    <col min="258" max="258" width="17.44140625" style="9" customWidth="1"/>
    <col min="259" max="259" width="13" style="9" customWidth="1"/>
    <col min="260" max="260" width="12.88671875" style="9" customWidth="1"/>
    <col min="261" max="261" width="0" style="9" hidden="1" customWidth="1"/>
    <col min="262" max="262" width="6.109375" style="9" customWidth="1"/>
    <col min="263" max="263" width="0" style="9" hidden="1" customWidth="1"/>
    <col min="264" max="264" width="7.88671875" style="9" customWidth="1"/>
    <col min="265" max="265" width="7" style="9" customWidth="1"/>
    <col min="266" max="266" width="0" style="9" hidden="1" customWidth="1"/>
    <col min="267" max="267" width="14.6640625" style="9" customWidth="1"/>
    <col min="268" max="270" width="0" style="9" hidden="1" customWidth="1"/>
    <col min="271" max="271" width="86.6640625" style="9" customWidth="1"/>
    <col min="272" max="511" width="11.44140625" style="9"/>
    <col min="512" max="512" width="4.44140625" style="9" customWidth="1"/>
    <col min="513" max="513" width="31.33203125" style="9" customWidth="1"/>
    <col min="514" max="514" width="17.44140625" style="9" customWidth="1"/>
    <col min="515" max="515" width="13" style="9" customWidth="1"/>
    <col min="516" max="516" width="12.88671875" style="9" customWidth="1"/>
    <col min="517" max="517" width="0" style="9" hidden="1" customWidth="1"/>
    <col min="518" max="518" width="6.109375" style="9" customWidth="1"/>
    <col min="519" max="519" width="0" style="9" hidden="1" customWidth="1"/>
    <col min="520" max="520" width="7.88671875" style="9" customWidth="1"/>
    <col min="521" max="521" width="7" style="9" customWidth="1"/>
    <col min="522" max="522" width="0" style="9" hidden="1" customWidth="1"/>
    <col min="523" max="523" width="14.6640625" style="9" customWidth="1"/>
    <col min="524" max="526" width="0" style="9" hidden="1" customWidth="1"/>
    <col min="527" max="527" width="86.6640625" style="9" customWidth="1"/>
    <col min="528" max="767" width="11.44140625" style="9"/>
    <col min="768" max="768" width="4.44140625" style="9" customWidth="1"/>
    <col min="769" max="769" width="31.33203125" style="9" customWidth="1"/>
    <col min="770" max="770" width="17.44140625" style="9" customWidth="1"/>
    <col min="771" max="771" width="13" style="9" customWidth="1"/>
    <col min="772" max="772" width="12.88671875" style="9" customWidth="1"/>
    <col min="773" max="773" width="0" style="9" hidden="1" customWidth="1"/>
    <col min="774" max="774" width="6.109375" style="9" customWidth="1"/>
    <col min="775" max="775" width="0" style="9" hidden="1" customWidth="1"/>
    <col min="776" max="776" width="7.88671875" style="9" customWidth="1"/>
    <col min="777" max="777" width="7" style="9" customWidth="1"/>
    <col min="778" max="778" width="0" style="9" hidden="1" customWidth="1"/>
    <col min="779" max="779" width="14.6640625" style="9" customWidth="1"/>
    <col min="780" max="782" width="0" style="9" hidden="1" customWidth="1"/>
    <col min="783" max="783" width="86.6640625" style="9" customWidth="1"/>
    <col min="784" max="1023" width="11.44140625" style="9"/>
    <col min="1024" max="1024" width="4.44140625" style="9" customWidth="1"/>
    <col min="1025" max="1025" width="31.33203125" style="9" customWidth="1"/>
    <col min="1026" max="1026" width="17.44140625" style="9" customWidth="1"/>
    <col min="1027" max="1027" width="13" style="9" customWidth="1"/>
    <col min="1028" max="1028" width="12.88671875" style="9" customWidth="1"/>
    <col min="1029" max="1029" width="0" style="9" hidden="1" customWidth="1"/>
    <col min="1030" max="1030" width="6.109375" style="9" customWidth="1"/>
    <col min="1031" max="1031" width="0" style="9" hidden="1" customWidth="1"/>
    <col min="1032" max="1032" width="7.88671875" style="9" customWidth="1"/>
    <col min="1033" max="1033" width="7" style="9" customWidth="1"/>
    <col min="1034" max="1034" width="0" style="9" hidden="1" customWidth="1"/>
    <col min="1035" max="1035" width="14.6640625" style="9" customWidth="1"/>
    <col min="1036" max="1038" width="0" style="9" hidden="1" customWidth="1"/>
    <col min="1039" max="1039" width="86.6640625" style="9" customWidth="1"/>
    <col min="1040" max="1279" width="11.44140625" style="9"/>
    <col min="1280" max="1280" width="4.44140625" style="9" customWidth="1"/>
    <col min="1281" max="1281" width="31.33203125" style="9" customWidth="1"/>
    <col min="1282" max="1282" width="17.44140625" style="9" customWidth="1"/>
    <col min="1283" max="1283" width="13" style="9" customWidth="1"/>
    <col min="1284" max="1284" width="12.88671875" style="9" customWidth="1"/>
    <col min="1285" max="1285" width="0" style="9" hidden="1" customWidth="1"/>
    <col min="1286" max="1286" width="6.109375" style="9" customWidth="1"/>
    <col min="1287" max="1287" width="0" style="9" hidden="1" customWidth="1"/>
    <col min="1288" max="1288" width="7.88671875" style="9" customWidth="1"/>
    <col min="1289" max="1289" width="7" style="9" customWidth="1"/>
    <col min="1290" max="1290" width="0" style="9" hidden="1" customWidth="1"/>
    <col min="1291" max="1291" width="14.6640625" style="9" customWidth="1"/>
    <col min="1292" max="1294" width="0" style="9" hidden="1" customWidth="1"/>
    <col min="1295" max="1295" width="86.6640625" style="9" customWidth="1"/>
    <col min="1296" max="1535" width="11.44140625" style="9"/>
    <col min="1536" max="1536" width="4.44140625" style="9" customWidth="1"/>
    <col min="1537" max="1537" width="31.33203125" style="9" customWidth="1"/>
    <col min="1538" max="1538" width="17.44140625" style="9" customWidth="1"/>
    <col min="1539" max="1539" width="13" style="9" customWidth="1"/>
    <col min="1540" max="1540" width="12.88671875" style="9" customWidth="1"/>
    <col min="1541" max="1541" width="0" style="9" hidden="1" customWidth="1"/>
    <col min="1542" max="1542" width="6.109375" style="9" customWidth="1"/>
    <col min="1543" max="1543" width="0" style="9" hidden="1" customWidth="1"/>
    <col min="1544" max="1544" width="7.88671875" style="9" customWidth="1"/>
    <col min="1545" max="1545" width="7" style="9" customWidth="1"/>
    <col min="1546" max="1546" width="0" style="9" hidden="1" customWidth="1"/>
    <col min="1547" max="1547" width="14.6640625" style="9" customWidth="1"/>
    <col min="1548" max="1550" width="0" style="9" hidden="1" customWidth="1"/>
    <col min="1551" max="1551" width="86.6640625" style="9" customWidth="1"/>
    <col min="1552" max="1791" width="11.44140625" style="9"/>
    <col min="1792" max="1792" width="4.44140625" style="9" customWidth="1"/>
    <col min="1793" max="1793" width="31.33203125" style="9" customWidth="1"/>
    <col min="1794" max="1794" width="17.44140625" style="9" customWidth="1"/>
    <col min="1795" max="1795" width="13" style="9" customWidth="1"/>
    <col min="1796" max="1796" width="12.88671875" style="9" customWidth="1"/>
    <col min="1797" max="1797" width="0" style="9" hidden="1" customWidth="1"/>
    <col min="1798" max="1798" width="6.109375" style="9" customWidth="1"/>
    <col min="1799" max="1799" width="0" style="9" hidden="1" customWidth="1"/>
    <col min="1800" max="1800" width="7.88671875" style="9" customWidth="1"/>
    <col min="1801" max="1801" width="7" style="9" customWidth="1"/>
    <col min="1802" max="1802" width="0" style="9" hidden="1" customWidth="1"/>
    <col min="1803" max="1803" width="14.6640625" style="9" customWidth="1"/>
    <col min="1804" max="1806" width="0" style="9" hidden="1" customWidth="1"/>
    <col min="1807" max="1807" width="86.6640625" style="9" customWidth="1"/>
    <col min="1808" max="2047" width="11.44140625" style="9"/>
    <col min="2048" max="2048" width="4.44140625" style="9" customWidth="1"/>
    <col min="2049" max="2049" width="31.33203125" style="9" customWidth="1"/>
    <col min="2050" max="2050" width="17.44140625" style="9" customWidth="1"/>
    <col min="2051" max="2051" width="13" style="9" customWidth="1"/>
    <col min="2052" max="2052" width="12.88671875" style="9" customWidth="1"/>
    <col min="2053" max="2053" width="0" style="9" hidden="1" customWidth="1"/>
    <col min="2054" max="2054" width="6.109375" style="9" customWidth="1"/>
    <col min="2055" max="2055" width="0" style="9" hidden="1" customWidth="1"/>
    <col min="2056" max="2056" width="7.88671875" style="9" customWidth="1"/>
    <col min="2057" max="2057" width="7" style="9" customWidth="1"/>
    <col min="2058" max="2058" width="0" style="9" hidden="1" customWidth="1"/>
    <col min="2059" max="2059" width="14.6640625" style="9" customWidth="1"/>
    <col min="2060" max="2062" width="0" style="9" hidden="1" customWidth="1"/>
    <col min="2063" max="2063" width="86.6640625" style="9" customWidth="1"/>
    <col min="2064" max="2303" width="11.44140625" style="9"/>
    <col min="2304" max="2304" width="4.44140625" style="9" customWidth="1"/>
    <col min="2305" max="2305" width="31.33203125" style="9" customWidth="1"/>
    <col min="2306" max="2306" width="17.44140625" style="9" customWidth="1"/>
    <col min="2307" max="2307" width="13" style="9" customWidth="1"/>
    <col min="2308" max="2308" width="12.88671875" style="9" customWidth="1"/>
    <col min="2309" max="2309" width="0" style="9" hidden="1" customWidth="1"/>
    <col min="2310" max="2310" width="6.109375" style="9" customWidth="1"/>
    <col min="2311" max="2311" width="0" style="9" hidden="1" customWidth="1"/>
    <col min="2312" max="2312" width="7.88671875" style="9" customWidth="1"/>
    <col min="2313" max="2313" width="7" style="9" customWidth="1"/>
    <col min="2314" max="2314" width="0" style="9" hidden="1" customWidth="1"/>
    <col min="2315" max="2315" width="14.6640625" style="9" customWidth="1"/>
    <col min="2316" max="2318" width="0" style="9" hidden="1" customWidth="1"/>
    <col min="2319" max="2319" width="86.6640625" style="9" customWidth="1"/>
    <col min="2320" max="2559" width="11.44140625" style="9"/>
    <col min="2560" max="2560" width="4.44140625" style="9" customWidth="1"/>
    <col min="2561" max="2561" width="31.33203125" style="9" customWidth="1"/>
    <col min="2562" max="2562" width="17.44140625" style="9" customWidth="1"/>
    <col min="2563" max="2563" width="13" style="9" customWidth="1"/>
    <col min="2564" max="2564" width="12.88671875" style="9" customWidth="1"/>
    <col min="2565" max="2565" width="0" style="9" hidden="1" customWidth="1"/>
    <col min="2566" max="2566" width="6.109375" style="9" customWidth="1"/>
    <col min="2567" max="2567" width="0" style="9" hidden="1" customWidth="1"/>
    <col min="2568" max="2568" width="7.88671875" style="9" customWidth="1"/>
    <col min="2569" max="2569" width="7" style="9" customWidth="1"/>
    <col min="2570" max="2570" width="0" style="9" hidden="1" customWidth="1"/>
    <col min="2571" max="2571" width="14.6640625" style="9" customWidth="1"/>
    <col min="2572" max="2574" width="0" style="9" hidden="1" customWidth="1"/>
    <col min="2575" max="2575" width="86.6640625" style="9" customWidth="1"/>
    <col min="2576" max="2815" width="11.44140625" style="9"/>
    <col min="2816" max="2816" width="4.44140625" style="9" customWidth="1"/>
    <col min="2817" max="2817" width="31.33203125" style="9" customWidth="1"/>
    <col min="2818" max="2818" width="17.44140625" style="9" customWidth="1"/>
    <col min="2819" max="2819" width="13" style="9" customWidth="1"/>
    <col min="2820" max="2820" width="12.88671875" style="9" customWidth="1"/>
    <col min="2821" max="2821" width="0" style="9" hidden="1" customWidth="1"/>
    <col min="2822" max="2822" width="6.109375" style="9" customWidth="1"/>
    <col min="2823" max="2823" width="0" style="9" hidden="1" customWidth="1"/>
    <col min="2824" max="2824" width="7.88671875" style="9" customWidth="1"/>
    <col min="2825" max="2825" width="7" style="9" customWidth="1"/>
    <col min="2826" max="2826" width="0" style="9" hidden="1" customWidth="1"/>
    <col min="2827" max="2827" width="14.6640625" style="9" customWidth="1"/>
    <col min="2828" max="2830" width="0" style="9" hidden="1" customWidth="1"/>
    <col min="2831" max="2831" width="86.6640625" style="9" customWidth="1"/>
    <col min="2832" max="3071" width="11.44140625" style="9"/>
    <col min="3072" max="3072" width="4.44140625" style="9" customWidth="1"/>
    <col min="3073" max="3073" width="31.33203125" style="9" customWidth="1"/>
    <col min="3074" max="3074" width="17.44140625" style="9" customWidth="1"/>
    <col min="3075" max="3075" width="13" style="9" customWidth="1"/>
    <col min="3076" max="3076" width="12.88671875" style="9" customWidth="1"/>
    <col min="3077" max="3077" width="0" style="9" hidden="1" customWidth="1"/>
    <col min="3078" max="3078" width="6.109375" style="9" customWidth="1"/>
    <col min="3079" max="3079" width="0" style="9" hidden="1" customWidth="1"/>
    <col min="3080" max="3080" width="7.88671875" style="9" customWidth="1"/>
    <col min="3081" max="3081" width="7" style="9" customWidth="1"/>
    <col min="3082" max="3082" width="0" style="9" hidden="1" customWidth="1"/>
    <col min="3083" max="3083" width="14.6640625" style="9" customWidth="1"/>
    <col min="3084" max="3086" width="0" style="9" hidden="1" customWidth="1"/>
    <col min="3087" max="3087" width="86.6640625" style="9" customWidth="1"/>
    <col min="3088" max="3327" width="11.44140625" style="9"/>
    <col min="3328" max="3328" width="4.44140625" style="9" customWidth="1"/>
    <col min="3329" max="3329" width="31.33203125" style="9" customWidth="1"/>
    <col min="3330" max="3330" width="17.44140625" style="9" customWidth="1"/>
    <col min="3331" max="3331" width="13" style="9" customWidth="1"/>
    <col min="3332" max="3332" width="12.88671875" style="9" customWidth="1"/>
    <col min="3333" max="3333" width="0" style="9" hidden="1" customWidth="1"/>
    <col min="3334" max="3334" width="6.109375" style="9" customWidth="1"/>
    <col min="3335" max="3335" width="0" style="9" hidden="1" customWidth="1"/>
    <col min="3336" max="3336" width="7.88671875" style="9" customWidth="1"/>
    <col min="3337" max="3337" width="7" style="9" customWidth="1"/>
    <col min="3338" max="3338" width="0" style="9" hidden="1" customWidth="1"/>
    <col min="3339" max="3339" width="14.6640625" style="9" customWidth="1"/>
    <col min="3340" max="3342" width="0" style="9" hidden="1" customWidth="1"/>
    <col min="3343" max="3343" width="86.6640625" style="9" customWidth="1"/>
    <col min="3344" max="3583" width="11.44140625" style="9"/>
    <col min="3584" max="3584" width="4.44140625" style="9" customWidth="1"/>
    <col min="3585" max="3585" width="31.33203125" style="9" customWidth="1"/>
    <col min="3586" max="3586" width="17.44140625" style="9" customWidth="1"/>
    <col min="3587" max="3587" width="13" style="9" customWidth="1"/>
    <col min="3588" max="3588" width="12.88671875" style="9" customWidth="1"/>
    <col min="3589" max="3589" width="0" style="9" hidden="1" customWidth="1"/>
    <col min="3590" max="3590" width="6.109375" style="9" customWidth="1"/>
    <col min="3591" max="3591" width="0" style="9" hidden="1" customWidth="1"/>
    <col min="3592" max="3592" width="7.88671875" style="9" customWidth="1"/>
    <col min="3593" max="3593" width="7" style="9" customWidth="1"/>
    <col min="3594" max="3594" width="0" style="9" hidden="1" customWidth="1"/>
    <col min="3595" max="3595" width="14.6640625" style="9" customWidth="1"/>
    <col min="3596" max="3598" width="0" style="9" hidden="1" customWidth="1"/>
    <col min="3599" max="3599" width="86.6640625" style="9" customWidth="1"/>
    <col min="3600" max="3839" width="11.44140625" style="9"/>
    <col min="3840" max="3840" width="4.44140625" style="9" customWidth="1"/>
    <col min="3841" max="3841" width="31.33203125" style="9" customWidth="1"/>
    <col min="3842" max="3842" width="17.44140625" style="9" customWidth="1"/>
    <col min="3843" max="3843" width="13" style="9" customWidth="1"/>
    <col min="3844" max="3844" width="12.88671875" style="9" customWidth="1"/>
    <col min="3845" max="3845" width="0" style="9" hidden="1" customWidth="1"/>
    <col min="3846" max="3846" width="6.109375" style="9" customWidth="1"/>
    <col min="3847" max="3847" width="0" style="9" hidden="1" customWidth="1"/>
    <col min="3848" max="3848" width="7.88671875" style="9" customWidth="1"/>
    <col min="3849" max="3849" width="7" style="9" customWidth="1"/>
    <col min="3850" max="3850" width="0" style="9" hidden="1" customWidth="1"/>
    <col min="3851" max="3851" width="14.6640625" style="9" customWidth="1"/>
    <col min="3852" max="3854" width="0" style="9" hidden="1" customWidth="1"/>
    <col min="3855" max="3855" width="86.6640625" style="9" customWidth="1"/>
    <col min="3856" max="4095" width="11.44140625" style="9"/>
    <col min="4096" max="4096" width="4.44140625" style="9" customWidth="1"/>
    <col min="4097" max="4097" width="31.33203125" style="9" customWidth="1"/>
    <col min="4098" max="4098" width="17.44140625" style="9" customWidth="1"/>
    <col min="4099" max="4099" width="13" style="9" customWidth="1"/>
    <col min="4100" max="4100" width="12.88671875" style="9" customWidth="1"/>
    <col min="4101" max="4101" width="0" style="9" hidden="1" customWidth="1"/>
    <col min="4102" max="4102" width="6.109375" style="9" customWidth="1"/>
    <col min="4103" max="4103" width="0" style="9" hidden="1" customWidth="1"/>
    <col min="4104" max="4104" width="7.88671875" style="9" customWidth="1"/>
    <col min="4105" max="4105" width="7" style="9" customWidth="1"/>
    <col min="4106" max="4106" width="0" style="9" hidden="1" customWidth="1"/>
    <col min="4107" max="4107" width="14.6640625" style="9" customWidth="1"/>
    <col min="4108" max="4110" width="0" style="9" hidden="1" customWidth="1"/>
    <col min="4111" max="4111" width="86.6640625" style="9" customWidth="1"/>
    <col min="4112" max="4351" width="11.44140625" style="9"/>
    <col min="4352" max="4352" width="4.44140625" style="9" customWidth="1"/>
    <col min="4353" max="4353" width="31.33203125" style="9" customWidth="1"/>
    <col min="4354" max="4354" width="17.44140625" style="9" customWidth="1"/>
    <col min="4355" max="4355" width="13" style="9" customWidth="1"/>
    <col min="4356" max="4356" width="12.88671875" style="9" customWidth="1"/>
    <col min="4357" max="4357" width="0" style="9" hidden="1" customWidth="1"/>
    <col min="4358" max="4358" width="6.109375" style="9" customWidth="1"/>
    <col min="4359" max="4359" width="0" style="9" hidden="1" customWidth="1"/>
    <col min="4360" max="4360" width="7.88671875" style="9" customWidth="1"/>
    <col min="4361" max="4361" width="7" style="9" customWidth="1"/>
    <col min="4362" max="4362" width="0" style="9" hidden="1" customWidth="1"/>
    <col min="4363" max="4363" width="14.6640625" style="9" customWidth="1"/>
    <col min="4364" max="4366" width="0" style="9" hidden="1" customWidth="1"/>
    <col min="4367" max="4367" width="86.6640625" style="9" customWidth="1"/>
    <col min="4368" max="4607" width="11.44140625" style="9"/>
    <col min="4608" max="4608" width="4.44140625" style="9" customWidth="1"/>
    <col min="4609" max="4609" width="31.33203125" style="9" customWidth="1"/>
    <col min="4610" max="4610" width="17.44140625" style="9" customWidth="1"/>
    <col min="4611" max="4611" width="13" style="9" customWidth="1"/>
    <col min="4612" max="4612" width="12.88671875" style="9" customWidth="1"/>
    <col min="4613" max="4613" width="0" style="9" hidden="1" customWidth="1"/>
    <col min="4614" max="4614" width="6.109375" style="9" customWidth="1"/>
    <col min="4615" max="4615" width="0" style="9" hidden="1" customWidth="1"/>
    <col min="4616" max="4616" width="7.88671875" style="9" customWidth="1"/>
    <col min="4617" max="4617" width="7" style="9" customWidth="1"/>
    <col min="4618" max="4618" width="0" style="9" hidden="1" customWidth="1"/>
    <col min="4619" max="4619" width="14.6640625" style="9" customWidth="1"/>
    <col min="4620" max="4622" width="0" style="9" hidden="1" customWidth="1"/>
    <col min="4623" max="4623" width="86.6640625" style="9" customWidth="1"/>
    <col min="4624" max="4863" width="11.44140625" style="9"/>
    <col min="4864" max="4864" width="4.44140625" style="9" customWidth="1"/>
    <col min="4865" max="4865" width="31.33203125" style="9" customWidth="1"/>
    <col min="4866" max="4866" width="17.44140625" style="9" customWidth="1"/>
    <col min="4867" max="4867" width="13" style="9" customWidth="1"/>
    <col min="4868" max="4868" width="12.88671875" style="9" customWidth="1"/>
    <col min="4869" max="4869" width="0" style="9" hidden="1" customWidth="1"/>
    <col min="4870" max="4870" width="6.109375" style="9" customWidth="1"/>
    <col min="4871" max="4871" width="0" style="9" hidden="1" customWidth="1"/>
    <col min="4872" max="4872" width="7.88671875" style="9" customWidth="1"/>
    <col min="4873" max="4873" width="7" style="9" customWidth="1"/>
    <col min="4874" max="4874" width="0" style="9" hidden="1" customWidth="1"/>
    <col min="4875" max="4875" width="14.6640625" style="9" customWidth="1"/>
    <col min="4876" max="4878" width="0" style="9" hidden="1" customWidth="1"/>
    <col min="4879" max="4879" width="86.6640625" style="9" customWidth="1"/>
    <col min="4880" max="5119" width="11.44140625" style="9"/>
    <col min="5120" max="5120" width="4.44140625" style="9" customWidth="1"/>
    <col min="5121" max="5121" width="31.33203125" style="9" customWidth="1"/>
    <col min="5122" max="5122" width="17.44140625" style="9" customWidth="1"/>
    <col min="5123" max="5123" width="13" style="9" customWidth="1"/>
    <col min="5124" max="5124" width="12.88671875" style="9" customWidth="1"/>
    <col min="5125" max="5125" width="0" style="9" hidden="1" customWidth="1"/>
    <col min="5126" max="5126" width="6.109375" style="9" customWidth="1"/>
    <col min="5127" max="5127" width="0" style="9" hidden="1" customWidth="1"/>
    <col min="5128" max="5128" width="7.88671875" style="9" customWidth="1"/>
    <col min="5129" max="5129" width="7" style="9" customWidth="1"/>
    <col min="5130" max="5130" width="0" style="9" hidden="1" customWidth="1"/>
    <col min="5131" max="5131" width="14.6640625" style="9" customWidth="1"/>
    <col min="5132" max="5134" width="0" style="9" hidden="1" customWidth="1"/>
    <col min="5135" max="5135" width="86.6640625" style="9" customWidth="1"/>
    <col min="5136" max="5375" width="11.44140625" style="9"/>
    <col min="5376" max="5376" width="4.44140625" style="9" customWidth="1"/>
    <col min="5377" max="5377" width="31.33203125" style="9" customWidth="1"/>
    <col min="5378" max="5378" width="17.44140625" style="9" customWidth="1"/>
    <col min="5379" max="5379" width="13" style="9" customWidth="1"/>
    <col min="5380" max="5380" width="12.88671875" style="9" customWidth="1"/>
    <col min="5381" max="5381" width="0" style="9" hidden="1" customWidth="1"/>
    <col min="5382" max="5382" width="6.109375" style="9" customWidth="1"/>
    <col min="5383" max="5383" width="0" style="9" hidden="1" customWidth="1"/>
    <col min="5384" max="5384" width="7.88671875" style="9" customWidth="1"/>
    <col min="5385" max="5385" width="7" style="9" customWidth="1"/>
    <col min="5386" max="5386" width="0" style="9" hidden="1" customWidth="1"/>
    <col min="5387" max="5387" width="14.6640625" style="9" customWidth="1"/>
    <col min="5388" max="5390" width="0" style="9" hidden="1" customWidth="1"/>
    <col min="5391" max="5391" width="86.6640625" style="9" customWidth="1"/>
    <col min="5392" max="5631" width="11.44140625" style="9"/>
    <col min="5632" max="5632" width="4.44140625" style="9" customWidth="1"/>
    <col min="5633" max="5633" width="31.33203125" style="9" customWidth="1"/>
    <col min="5634" max="5634" width="17.44140625" style="9" customWidth="1"/>
    <col min="5635" max="5635" width="13" style="9" customWidth="1"/>
    <col min="5636" max="5636" width="12.88671875" style="9" customWidth="1"/>
    <col min="5637" max="5637" width="0" style="9" hidden="1" customWidth="1"/>
    <col min="5638" max="5638" width="6.109375" style="9" customWidth="1"/>
    <col min="5639" max="5639" width="0" style="9" hidden="1" customWidth="1"/>
    <col min="5640" max="5640" width="7.88671875" style="9" customWidth="1"/>
    <col min="5641" max="5641" width="7" style="9" customWidth="1"/>
    <col min="5642" max="5642" width="0" style="9" hidden="1" customWidth="1"/>
    <col min="5643" max="5643" width="14.6640625" style="9" customWidth="1"/>
    <col min="5644" max="5646" width="0" style="9" hidden="1" customWidth="1"/>
    <col min="5647" max="5647" width="86.6640625" style="9" customWidth="1"/>
    <col min="5648" max="5887" width="11.44140625" style="9"/>
    <col min="5888" max="5888" width="4.44140625" style="9" customWidth="1"/>
    <col min="5889" max="5889" width="31.33203125" style="9" customWidth="1"/>
    <col min="5890" max="5890" width="17.44140625" style="9" customWidth="1"/>
    <col min="5891" max="5891" width="13" style="9" customWidth="1"/>
    <col min="5892" max="5892" width="12.88671875" style="9" customWidth="1"/>
    <col min="5893" max="5893" width="0" style="9" hidden="1" customWidth="1"/>
    <col min="5894" max="5894" width="6.109375" style="9" customWidth="1"/>
    <col min="5895" max="5895" width="0" style="9" hidden="1" customWidth="1"/>
    <col min="5896" max="5896" width="7.88671875" style="9" customWidth="1"/>
    <col min="5897" max="5897" width="7" style="9" customWidth="1"/>
    <col min="5898" max="5898" width="0" style="9" hidden="1" customWidth="1"/>
    <col min="5899" max="5899" width="14.6640625" style="9" customWidth="1"/>
    <col min="5900" max="5902" width="0" style="9" hidden="1" customWidth="1"/>
    <col min="5903" max="5903" width="86.6640625" style="9" customWidth="1"/>
    <col min="5904" max="6143" width="11.44140625" style="9"/>
    <col min="6144" max="6144" width="4.44140625" style="9" customWidth="1"/>
    <col min="6145" max="6145" width="31.33203125" style="9" customWidth="1"/>
    <col min="6146" max="6146" width="17.44140625" style="9" customWidth="1"/>
    <col min="6147" max="6147" width="13" style="9" customWidth="1"/>
    <col min="6148" max="6148" width="12.88671875" style="9" customWidth="1"/>
    <col min="6149" max="6149" width="0" style="9" hidden="1" customWidth="1"/>
    <col min="6150" max="6150" width="6.109375" style="9" customWidth="1"/>
    <col min="6151" max="6151" width="0" style="9" hidden="1" customWidth="1"/>
    <col min="6152" max="6152" width="7.88671875" style="9" customWidth="1"/>
    <col min="6153" max="6153" width="7" style="9" customWidth="1"/>
    <col min="6154" max="6154" width="0" style="9" hidden="1" customWidth="1"/>
    <col min="6155" max="6155" width="14.6640625" style="9" customWidth="1"/>
    <col min="6156" max="6158" width="0" style="9" hidden="1" customWidth="1"/>
    <col min="6159" max="6159" width="86.6640625" style="9" customWidth="1"/>
    <col min="6160" max="6399" width="11.44140625" style="9"/>
    <col min="6400" max="6400" width="4.44140625" style="9" customWidth="1"/>
    <col min="6401" max="6401" width="31.33203125" style="9" customWidth="1"/>
    <col min="6402" max="6402" width="17.44140625" style="9" customWidth="1"/>
    <col min="6403" max="6403" width="13" style="9" customWidth="1"/>
    <col min="6404" max="6404" width="12.88671875" style="9" customWidth="1"/>
    <col min="6405" max="6405" width="0" style="9" hidden="1" customWidth="1"/>
    <col min="6406" max="6406" width="6.109375" style="9" customWidth="1"/>
    <col min="6407" max="6407" width="0" style="9" hidden="1" customWidth="1"/>
    <col min="6408" max="6408" width="7.88671875" style="9" customWidth="1"/>
    <col min="6409" max="6409" width="7" style="9" customWidth="1"/>
    <col min="6410" max="6410" width="0" style="9" hidden="1" customWidth="1"/>
    <col min="6411" max="6411" width="14.6640625" style="9" customWidth="1"/>
    <col min="6412" max="6414" width="0" style="9" hidden="1" customWidth="1"/>
    <col min="6415" max="6415" width="86.6640625" style="9" customWidth="1"/>
    <col min="6416" max="6655" width="11.44140625" style="9"/>
    <col min="6656" max="6656" width="4.44140625" style="9" customWidth="1"/>
    <col min="6657" max="6657" width="31.33203125" style="9" customWidth="1"/>
    <col min="6658" max="6658" width="17.44140625" style="9" customWidth="1"/>
    <col min="6659" max="6659" width="13" style="9" customWidth="1"/>
    <col min="6660" max="6660" width="12.88671875" style="9" customWidth="1"/>
    <col min="6661" max="6661" width="0" style="9" hidden="1" customWidth="1"/>
    <col min="6662" max="6662" width="6.109375" style="9" customWidth="1"/>
    <col min="6663" max="6663" width="0" style="9" hidden="1" customWidth="1"/>
    <col min="6664" max="6664" width="7.88671875" style="9" customWidth="1"/>
    <col min="6665" max="6665" width="7" style="9" customWidth="1"/>
    <col min="6666" max="6666" width="0" style="9" hidden="1" customWidth="1"/>
    <col min="6667" max="6667" width="14.6640625" style="9" customWidth="1"/>
    <col min="6668" max="6670" width="0" style="9" hidden="1" customWidth="1"/>
    <col min="6671" max="6671" width="86.6640625" style="9" customWidth="1"/>
    <col min="6672" max="6911" width="11.44140625" style="9"/>
    <col min="6912" max="6912" width="4.44140625" style="9" customWidth="1"/>
    <col min="6913" max="6913" width="31.33203125" style="9" customWidth="1"/>
    <col min="6914" max="6914" width="17.44140625" style="9" customWidth="1"/>
    <col min="6915" max="6915" width="13" style="9" customWidth="1"/>
    <col min="6916" max="6916" width="12.88671875" style="9" customWidth="1"/>
    <col min="6917" max="6917" width="0" style="9" hidden="1" customWidth="1"/>
    <col min="6918" max="6918" width="6.109375" style="9" customWidth="1"/>
    <col min="6919" max="6919" width="0" style="9" hidden="1" customWidth="1"/>
    <col min="6920" max="6920" width="7.88671875" style="9" customWidth="1"/>
    <col min="6921" max="6921" width="7" style="9" customWidth="1"/>
    <col min="6922" max="6922" width="0" style="9" hidden="1" customWidth="1"/>
    <col min="6923" max="6923" width="14.6640625" style="9" customWidth="1"/>
    <col min="6924" max="6926" width="0" style="9" hidden="1" customWidth="1"/>
    <col min="6927" max="6927" width="86.6640625" style="9" customWidth="1"/>
    <col min="6928" max="7167" width="11.44140625" style="9"/>
    <col min="7168" max="7168" width="4.44140625" style="9" customWidth="1"/>
    <col min="7169" max="7169" width="31.33203125" style="9" customWidth="1"/>
    <col min="7170" max="7170" width="17.44140625" style="9" customWidth="1"/>
    <col min="7171" max="7171" width="13" style="9" customWidth="1"/>
    <col min="7172" max="7172" width="12.88671875" style="9" customWidth="1"/>
    <col min="7173" max="7173" width="0" style="9" hidden="1" customWidth="1"/>
    <col min="7174" max="7174" width="6.109375" style="9" customWidth="1"/>
    <col min="7175" max="7175" width="0" style="9" hidden="1" customWidth="1"/>
    <col min="7176" max="7176" width="7.88671875" style="9" customWidth="1"/>
    <col min="7177" max="7177" width="7" style="9" customWidth="1"/>
    <col min="7178" max="7178" width="0" style="9" hidden="1" customWidth="1"/>
    <col min="7179" max="7179" width="14.6640625" style="9" customWidth="1"/>
    <col min="7180" max="7182" width="0" style="9" hidden="1" customWidth="1"/>
    <col min="7183" max="7183" width="86.6640625" style="9" customWidth="1"/>
    <col min="7184" max="7423" width="11.44140625" style="9"/>
    <col min="7424" max="7424" width="4.44140625" style="9" customWidth="1"/>
    <col min="7425" max="7425" width="31.33203125" style="9" customWidth="1"/>
    <col min="7426" max="7426" width="17.44140625" style="9" customWidth="1"/>
    <col min="7427" max="7427" width="13" style="9" customWidth="1"/>
    <col min="7428" max="7428" width="12.88671875" style="9" customWidth="1"/>
    <col min="7429" max="7429" width="0" style="9" hidden="1" customWidth="1"/>
    <col min="7430" max="7430" width="6.109375" style="9" customWidth="1"/>
    <col min="7431" max="7431" width="0" style="9" hidden="1" customWidth="1"/>
    <col min="7432" max="7432" width="7.88671875" style="9" customWidth="1"/>
    <col min="7433" max="7433" width="7" style="9" customWidth="1"/>
    <col min="7434" max="7434" width="0" style="9" hidden="1" customWidth="1"/>
    <col min="7435" max="7435" width="14.6640625" style="9" customWidth="1"/>
    <col min="7436" max="7438" width="0" style="9" hidden="1" customWidth="1"/>
    <col min="7439" max="7439" width="86.6640625" style="9" customWidth="1"/>
    <col min="7440" max="7679" width="11.44140625" style="9"/>
    <col min="7680" max="7680" width="4.44140625" style="9" customWidth="1"/>
    <col min="7681" max="7681" width="31.33203125" style="9" customWidth="1"/>
    <col min="7682" max="7682" width="17.44140625" style="9" customWidth="1"/>
    <col min="7683" max="7683" width="13" style="9" customWidth="1"/>
    <col min="7684" max="7684" width="12.88671875" style="9" customWidth="1"/>
    <col min="7685" max="7685" width="0" style="9" hidden="1" customWidth="1"/>
    <col min="7686" max="7686" width="6.109375" style="9" customWidth="1"/>
    <col min="7687" max="7687" width="0" style="9" hidden="1" customWidth="1"/>
    <col min="7688" max="7688" width="7.88671875" style="9" customWidth="1"/>
    <col min="7689" max="7689" width="7" style="9" customWidth="1"/>
    <col min="7690" max="7690" width="0" style="9" hidden="1" customWidth="1"/>
    <col min="7691" max="7691" width="14.6640625" style="9" customWidth="1"/>
    <col min="7692" max="7694" width="0" style="9" hidden="1" customWidth="1"/>
    <col min="7695" max="7695" width="86.6640625" style="9" customWidth="1"/>
    <col min="7696" max="7935" width="11.44140625" style="9"/>
    <col min="7936" max="7936" width="4.44140625" style="9" customWidth="1"/>
    <col min="7937" max="7937" width="31.33203125" style="9" customWidth="1"/>
    <col min="7938" max="7938" width="17.44140625" style="9" customWidth="1"/>
    <col min="7939" max="7939" width="13" style="9" customWidth="1"/>
    <col min="7940" max="7940" width="12.88671875" style="9" customWidth="1"/>
    <col min="7941" max="7941" width="0" style="9" hidden="1" customWidth="1"/>
    <col min="7942" max="7942" width="6.109375" style="9" customWidth="1"/>
    <col min="7943" max="7943" width="0" style="9" hidden="1" customWidth="1"/>
    <col min="7944" max="7944" width="7.88671875" style="9" customWidth="1"/>
    <col min="7945" max="7945" width="7" style="9" customWidth="1"/>
    <col min="7946" max="7946" width="0" style="9" hidden="1" customWidth="1"/>
    <col min="7947" max="7947" width="14.6640625" style="9" customWidth="1"/>
    <col min="7948" max="7950" width="0" style="9" hidden="1" customWidth="1"/>
    <col min="7951" max="7951" width="86.6640625" style="9" customWidth="1"/>
    <col min="7952" max="8191" width="11.44140625" style="9"/>
    <col min="8192" max="8192" width="4.44140625" style="9" customWidth="1"/>
    <col min="8193" max="8193" width="31.33203125" style="9" customWidth="1"/>
    <col min="8194" max="8194" width="17.44140625" style="9" customWidth="1"/>
    <col min="8195" max="8195" width="13" style="9" customWidth="1"/>
    <col min="8196" max="8196" width="12.88671875" style="9" customWidth="1"/>
    <col min="8197" max="8197" width="0" style="9" hidden="1" customWidth="1"/>
    <col min="8198" max="8198" width="6.109375" style="9" customWidth="1"/>
    <col min="8199" max="8199" width="0" style="9" hidden="1" customWidth="1"/>
    <col min="8200" max="8200" width="7.88671875" style="9" customWidth="1"/>
    <col min="8201" max="8201" width="7" style="9" customWidth="1"/>
    <col min="8202" max="8202" width="0" style="9" hidden="1" customWidth="1"/>
    <col min="8203" max="8203" width="14.6640625" style="9" customWidth="1"/>
    <col min="8204" max="8206" width="0" style="9" hidden="1" customWidth="1"/>
    <col min="8207" max="8207" width="86.6640625" style="9" customWidth="1"/>
    <col min="8208" max="8447" width="11.44140625" style="9"/>
    <col min="8448" max="8448" width="4.44140625" style="9" customWidth="1"/>
    <col min="8449" max="8449" width="31.33203125" style="9" customWidth="1"/>
    <col min="8450" max="8450" width="17.44140625" style="9" customWidth="1"/>
    <col min="8451" max="8451" width="13" style="9" customWidth="1"/>
    <col min="8452" max="8452" width="12.88671875" style="9" customWidth="1"/>
    <col min="8453" max="8453" width="0" style="9" hidden="1" customWidth="1"/>
    <col min="8454" max="8454" width="6.109375" style="9" customWidth="1"/>
    <col min="8455" max="8455" width="0" style="9" hidden="1" customWidth="1"/>
    <col min="8456" max="8456" width="7.88671875" style="9" customWidth="1"/>
    <col min="8457" max="8457" width="7" style="9" customWidth="1"/>
    <col min="8458" max="8458" width="0" style="9" hidden="1" customWidth="1"/>
    <col min="8459" max="8459" width="14.6640625" style="9" customWidth="1"/>
    <col min="8460" max="8462" width="0" style="9" hidden="1" customWidth="1"/>
    <col min="8463" max="8463" width="86.6640625" style="9" customWidth="1"/>
    <col min="8464" max="8703" width="11.44140625" style="9"/>
    <col min="8704" max="8704" width="4.44140625" style="9" customWidth="1"/>
    <col min="8705" max="8705" width="31.33203125" style="9" customWidth="1"/>
    <col min="8706" max="8706" width="17.44140625" style="9" customWidth="1"/>
    <col min="8707" max="8707" width="13" style="9" customWidth="1"/>
    <col min="8708" max="8708" width="12.88671875" style="9" customWidth="1"/>
    <col min="8709" max="8709" width="0" style="9" hidden="1" customWidth="1"/>
    <col min="8710" max="8710" width="6.109375" style="9" customWidth="1"/>
    <col min="8711" max="8711" width="0" style="9" hidden="1" customWidth="1"/>
    <col min="8712" max="8712" width="7.88671875" style="9" customWidth="1"/>
    <col min="8713" max="8713" width="7" style="9" customWidth="1"/>
    <col min="8714" max="8714" width="0" style="9" hidden="1" customWidth="1"/>
    <col min="8715" max="8715" width="14.6640625" style="9" customWidth="1"/>
    <col min="8716" max="8718" width="0" style="9" hidden="1" customWidth="1"/>
    <col min="8719" max="8719" width="86.6640625" style="9" customWidth="1"/>
    <col min="8720" max="8959" width="11.44140625" style="9"/>
    <col min="8960" max="8960" width="4.44140625" style="9" customWidth="1"/>
    <col min="8961" max="8961" width="31.33203125" style="9" customWidth="1"/>
    <col min="8962" max="8962" width="17.44140625" style="9" customWidth="1"/>
    <col min="8963" max="8963" width="13" style="9" customWidth="1"/>
    <col min="8964" max="8964" width="12.88671875" style="9" customWidth="1"/>
    <col min="8965" max="8965" width="0" style="9" hidden="1" customWidth="1"/>
    <col min="8966" max="8966" width="6.109375" style="9" customWidth="1"/>
    <col min="8967" max="8967" width="0" style="9" hidden="1" customWidth="1"/>
    <col min="8968" max="8968" width="7.88671875" style="9" customWidth="1"/>
    <col min="8969" max="8969" width="7" style="9" customWidth="1"/>
    <col min="8970" max="8970" width="0" style="9" hidden="1" customWidth="1"/>
    <col min="8971" max="8971" width="14.6640625" style="9" customWidth="1"/>
    <col min="8972" max="8974" width="0" style="9" hidden="1" customWidth="1"/>
    <col min="8975" max="8975" width="86.6640625" style="9" customWidth="1"/>
    <col min="8976" max="9215" width="11.44140625" style="9"/>
    <col min="9216" max="9216" width="4.44140625" style="9" customWidth="1"/>
    <col min="9217" max="9217" width="31.33203125" style="9" customWidth="1"/>
    <col min="9218" max="9218" width="17.44140625" style="9" customWidth="1"/>
    <col min="9219" max="9219" width="13" style="9" customWidth="1"/>
    <col min="9220" max="9220" width="12.88671875" style="9" customWidth="1"/>
    <col min="9221" max="9221" width="0" style="9" hidden="1" customWidth="1"/>
    <col min="9222" max="9222" width="6.109375" style="9" customWidth="1"/>
    <col min="9223" max="9223" width="0" style="9" hidden="1" customWidth="1"/>
    <col min="9224" max="9224" width="7.88671875" style="9" customWidth="1"/>
    <col min="9225" max="9225" width="7" style="9" customWidth="1"/>
    <col min="9226" max="9226" width="0" style="9" hidden="1" customWidth="1"/>
    <col min="9227" max="9227" width="14.6640625" style="9" customWidth="1"/>
    <col min="9228" max="9230" width="0" style="9" hidden="1" customWidth="1"/>
    <col min="9231" max="9231" width="86.6640625" style="9" customWidth="1"/>
    <col min="9232" max="9471" width="11.44140625" style="9"/>
    <col min="9472" max="9472" width="4.44140625" style="9" customWidth="1"/>
    <col min="9473" max="9473" width="31.33203125" style="9" customWidth="1"/>
    <col min="9474" max="9474" width="17.44140625" style="9" customWidth="1"/>
    <col min="9475" max="9475" width="13" style="9" customWidth="1"/>
    <col min="9476" max="9476" width="12.88671875" style="9" customWidth="1"/>
    <col min="9477" max="9477" width="0" style="9" hidden="1" customWidth="1"/>
    <col min="9478" max="9478" width="6.109375" style="9" customWidth="1"/>
    <col min="9479" max="9479" width="0" style="9" hidden="1" customWidth="1"/>
    <col min="9480" max="9480" width="7.88671875" style="9" customWidth="1"/>
    <col min="9481" max="9481" width="7" style="9" customWidth="1"/>
    <col min="9482" max="9482" width="0" style="9" hidden="1" customWidth="1"/>
    <col min="9483" max="9483" width="14.6640625" style="9" customWidth="1"/>
    <col min="9484" max="9486" width="0" style="9" hidden="1" customWidth="1"/>
    <col min="9487" max="9487" width="86.6640625" style="9" customWidth="1"/>
    <col min="9488" max="9727" width="11.44140625" style="9"/>
    <col min="9728" max="9728" width="4.44140625" style="9" customWidth="1"/>
    <col min="9729" max="9729" width="31.33203125" style="9" customWidth="1"/>
    <col min="9730" max="9730" width="17.44140625" style="9" customWidth="1"/>
    <col min="9731" max="9731" width="13" style="9" customWidth="1"/>
    <col min="9732" max="9732" width="12.88671875" style="9" customWidth="1"/>
    <col min="9733" max="9733" width="0" style="9" hidden="1" customWidth="1"/>
    <col min="9734" max="9734" width="6.109375" style="9" customWidth="1"/>
    <col min="9735" max="9735" width="0" style="9" hidden="1" customWidth="1"/>
    <col min="9736" max="9736" width="7.88671875" style="9" customWidth="1"/>
    <col min="9737" max="9737" width="7" style="9" customWidth="1"/>
    <col min="9738" max="9738" width="0" style="9" hidden="1" customWidth="1"/>
    <col min="9739" max="9739" width="14.6640625" style="9" customWidth="1"/>
    <col min="9740" max="9742" width="0" style="9" hidden="1" customWidth="1"/>
    <col min="9743" max="9743" width="86.6640625" style="9" customWidth="1"/>
    <col min="9744" max="9983" width="11.44140625" style="9"/>
    <col min="9984" max="9984" width="4.44140625" style="9" customWidth="1"/>
    <col min="9985" max="9985" width="31.33203125" style="9" customWidth="1"/>
    <col min="9986" max="9986" width="17.44140625" style="9" customWidth="1"/>
    <col min="9987" max="9987" width="13" style="9" customWidth="1"/>
    <col min="9988" max="9988" width="12.88671875" style="9" customWidth="1"/>
    <col min="9989" max="9989" width="0" style="9" hidden="1" customWidth="1"/>
    <col min="9990" max="9990" width="6.109375" style="9" customWidth="1"/>
    <col min="9991" max="9991" width="0" style="9" hidden="1" customWidth="1"/>
    <col min="9992" max="9992" width="7.88671875" style="9" customWidth="1"/>
    <col min="9993" max="9993" width="7" style="9" customWidth="1"/>
    <col min="9994" max="9994" width="0" style="9" hidden="1" customWidth="1"/>
    <col min="9995" max="9995" width="14.6640625" style="9" customWidth="1"/>
    <col min="9996" max="9998" width="0" style="9" hidden="1" customWidth="1"/>
    <col min="9999" max="9999" width="86.6640625" style="9" customWidth="1"/>
    <col min="10000" max="10239" width="11.44140625" style="9"/>
    <col min="10240" max="10240" width="4.44140625" style="9" customWidth="1"/>
    <col min="10241" max="10241" width="31.33203125" style="9" customWidth="1"/>
    <col min="10242" max="10242" width="17.44140625" style="9" customWidth="1"/>
    <col min="10243" max="10243" width="13" style="9" customWidth="1"/>
    <col min="10244" max="10244" width="12.88671875" style="9" customWidth="1"/>
    <col min="10245" max="10245" width="0" style="9" hidden="1" customWidth="1"/>
    <col min="10246" max="10246" width="6.109375" style="9" customWidth="1"/>
    <col min="10247" max="10247" width="0" style="9" hidden="1" customWidth="1"/>
    <col min="10248" max="10248" width="7.88671875" style="9" customWidth="1"/>
    <col min="10249" max="10249" width="7" style="9" customWidth="1"/>
    <col min="10250" max="10250" width="0" style="9" hidden="1" customWidth="1"/>
    <col min="10251" max="10251" width="14.6640625" style="9" customWidth="1"/>
    <col min="10252" max="10254" width="0" style="9" hidden="1" customWidth="1"/>
    <col min="10255" max="10255" width="86.6640625" style="9" customWidth="1"/>
    <col min="10256" max="10495" width="11.44140625" style="9"/>
    <col min="10496" max="10496" width="4.44140625" style="9" customWidth="1"/>
    <col min="10497" max="10497" width="31.33203125" style="9" customWidth="1"/>
    <col min="10498" max="10498" width="17.44140625" style="9" customWidth="1"/>
    <col min="10499" max="10499" width="13" style="9" customWidth="1"/>
    <col min="10500" max="10500" width="12.88671875" style="9" customWidth="1"/>
    <col min="10501" max="10501" width="0" style="9" hidden="1" customWidth="1"/>
    <col min="10502" max="10502" width="6.109375" style="9" customWidth="1"/>
    <col min="10503" max="10503" width="0" style="9" hidden="1" customWidth="1"/>
    <col min="10504" max="10504" width="7.88671875" style="9" customWidth="1"/>
    <col min="10505" max="10505" width="7" style="9" customWidth="1"/>
    <col min="10506" max="10506" width="0" style="9" hidden="1" customWidth="1"/>
    <col min="10507" max="10507" width="14.6640625" style="9" customWidth="1"/>
    <col min="10508" max="10510" width="0" style="9" hidden="1" customWidth="1"/>
    <col min="10511" max="10511" width="86.6640625" style="9" customWidth="1"/>
    <col min="10512" max="10751" width="11.44140625" style="9"/>
    <col min="10752" max="10752" width="4.44140625" style="9" customWidth="1"/>
    <col min="10753" max="10753" width="31.33203125" style="9" customWidth="1"/>
    <col min="10754" max="10754" width="17.44140625" style="9" customWidth="1"/>
    <col min="10755" max="10755" width="13" style="9" customWidth="1"/>
    <col min="10756" max="10756" width="12.88671875" style="9" customWidth="1"/>
    <col min="10757" max="10757" width="0" style="9" hidden="1" customWidth="1"/>
    <col min="10758" max="10758" width="6.109375" style="9" customWidth="1"/>
    <col min="10759" max="10759" width="0" style="9" hidden="1" customWidth="1"/>
    <col min="10760" max="10760" width="7.88671875" style="9" customWidth="1"/>
    <col min="10761" max="10761" width="7" style="9" customWidth="1"/>
    <col min="10762" max="10762" width="0" style="9" hidden="1" customWidth="1"/>
    <col min="10763" max="10763" width="14.6640625" style="9" customWidth="1"/>
    <col min="10764" max="10766" width="0" style="9" hidden="1" customWidth="1"/>
    <col min="10767" max="10767" width="86.6640625" style="9" customWidth="1"/>
    <col min="10768" max="11007" width="11.44140625" style="9"/>
    <col min="11008" max="11008" width="4.44140625" style="9" customWidth="1"/>
    <col min="11009" max="11009" width="31.33203125" style="9" customWidth="1"/>
    <col min="11010" max="11010" width="17.44140625" style="9" customWidth="1"/>
    <col min="11011" max="11011" width="13" style="9" customWidth="1"/>
    <col min="11012" max="11012" width="12.88671875" style="9" customWidth="1"/>
    <col min="11013" max="11013" width="0" style="9" hidden="1" customWidth="1"/>
    <col min="11014" max="11014" width="6.109375" style="9" customWidth="1"/>
    <col min="11015" max="11015" width="0" style="9" hidden="1" customWidth="1"/>
    <col min="11016" max="11016" width="7.88671875" style="9" customWidth="1"/>
    <col min="11017" max="11017" width="7" style="9" customWidth="1"/>
    <col min="11018" max="11018" width="0" style="9" hidden="1" customWidth="1"/>
    <col min="11019" max="11019" width="14.6640625" style="9" customWidth="1"/>
    <col min="11020" max="11022" width="0" style="9" hidden="1" customWidth="1"/>
    <col min="11023" max="11023" width="86.6640625" style="9" customWidth="1"/>
    <col min="11024" max="11263" width="11.44140625" style="9"/>
    <col min="11264" max="11264" width="4.44140625" style="9" customWidth="1"/>
    <col min="11265" max="11265" width="31.33203125" style="9" customWidth="1"/>
    <col min="11266" max="11266" width="17.44140625" style="9" customWidth="1"/>
    <col min="11267" max="11267" width="13" style="9" customWidth="1"/>
    <col min="11268" max="11268" width="12.88671875" style="9" customWidth="1"/>
    <col min="11269" max="11269" width="0" style="9" hidden="1" customWidth="1"/>
    <col min="11270" max="11270" width="6.109375" style="9" customWidth="1"/>
    <col min="11271" max="11271" width="0" style="9" hidden="1" customWidth="1"/>
    <col min="11272" max="11272" width="7.88671875" style="9" customWidth="1"/>
    <col min="11273" max="11273" width="7" style="9" customWidth="1"/>
    <col min="11274" max="11274" width="0" style="9" hidden="1" customWidth="1"/>
    <col min="11275" max="11275" width="14.6640625" style="9" customWidth="1"/>
    <col min="11276" max="11278" width="0" style="9" hidden="1" customWidth="1"/>
    <col min="11279" max="11279" width="86.6640625" style="9" customWidth="1"/>
    <col min="11280" max="11519" width="11.44140625" style="9"/>
    <col min="11520" max="11520" width="4.44140625" style="9" customWidth="1"/>
    <col min="11521" max="11521" width="31.33203125" style="9" customWidth="1"/>
    <col min="11522" max="11522" width="17.44140625" style="9" customWidth="1"/>
    <col min="11523" max="11523" width="13" style="9" customWidth="1"/>
    <col min="11524" max="11524" width="12.88671875" style="9" customWidth="1"/>
    <col min="11525" max="11525" width="0" style="9" hidden="1" customWidth="1"/>
    <col min="11526" max="11526" width="6.109375" style="9" customWidth="1"/>
    <col min="11527" max="11527" width="0" style="9" hidden="1" customWidth="1"/>
    <col min="11528" max="11528" width="7.88671875" style="9" customWidth="1"/>
    <col min="11529" max="11529" width="7" style="9" customWidth="1"/>
    <col min="11530" max="11530" width="0" style="9" hidden="1" customWidth="1"/>
    <col min="11531" max="11531" width="14.6640625" style="9" customWidth="1"/>
    <col min="11532" max="11534" width="0" style="9" hidden="1" customWidth="1"/>
    <col min="11535" max="11535" width="86.6640625" style="9" customWidth="1"/>
    <col min="11536" max="11775" width="11.44140625" style="9"/>
    <col min="11776" max="11776" width="4.44140625" style="9" customWidth="1"/>
    <col min="11777" max="11777" width="31.33203125" style="9" customWidth="1"/>
    <col min="11778" max="11778" width="17.44140625" style="9" customWidth="1"/>
    <col min="11779" max="11779" width="13" style="9" customWidth="1"/>
    <col min="11780" max="11780" width="12.88671875" style="9" customWidth="1"/>
    <col min="11781" max="11781" width="0" style="9" hidden="1" customWidth="1"/>
    <col min="11782" max="11782" width="6.109375" style="9" customWidth="1"/>
    <col min="11783" max="11783" width="0" style="9" hidden="1" customWidth="1"/>
    <col min="11784" max="11784" width="7.88671875" style="9" customWidth="1"/>
    <col min="11785" max="11785" width="7" style="9" customWidth="1"/>
    <col min="11786" max="11786" width="0" style="9" hidden="1" customWidth="1"/>
    <col min="11787" max="11787" width="14.6640625" style="9" customWidth="1"/>
    <col min="11788" max="11790" width="0" style="9" hidden="1" customWidth="1"/>
    <col min="11791" max="11791" width="86.6640625" style="9" customWidth="1"/>
    <col min="11792" max="12031" width="11.44140625" style="9"/>
    <col min="12032" max="12032" width="4.44140625" style="9" customWidth="1"/>
    <col min="12033" max="12033" width="31.33203125" style="9" customWidth="1"/>
    <col min="12034" max="12034" width="17.44140625" style="9" customWidth="1"/>
    <col min="12035" max="12035" width="13" style="9" customWidth="1"/>
    <col min="12036" max="12036" width="12.88671875" style="9" customWidth="1"/>
    <col min="12037" max="12037" width="0" style="9" hidden="1" customWidth="1"/>
    <col min="12038" max="12038" width="6.109375" style="9" customWidth="1"/>
    <col min="12039" max="12039" width="0" style="9" hidden="1" customWidth="1"/>
    <col min="12040" max="12040" width="7.88671875" style="9" customWidth="1"/>
    <col min="12041" max="12041" width="7" style="9" customWidth="1"/>
    <col min="12042" max="12042" width="0" style="9" hidden="1" customWidth="1"/>
    <col min="12043" max="12043" width="14.6640625" style="9" customWidth="1"/>
    <col min="12044" max="12046" width="0" style="9" hidden="1" customWidth="1"/>
    <col min="12047" max="12047" width="86.6640625" style="9" customWidth="1"/>
    <col min="12048" max="12287" width="11.44140625" style="9"/>
    <col min="12288" max="12288" width="4.44140625" style="9" customWidth="1"/>
    <col min="12289" max="12289" width="31.33203125" style="9" customWidth="1"/>
    <col min="12290" max="12290" width="17.44140625" style="9" customWidth="1"/>
    <col min="12291" max="12291" width="13" style="9" customWidth="1"/>
    <col min="12292" max="12292" width="12.88671875" style="9" customWidth="1"/>
    <col min="12293" max="12293" width="0" style="9" hidden="1" customWidth="1"/>
    <col min="12294" max="12294" width="6.109375" style="9" customWidth="1"/>
    <col min="12295" max="12295" width="0" style="9" hidden="1" customWidth="1"/>
    <col min="12296" max="12296" width="7.88671875" style="9" customWidth="1"/>
    <col min="12297" max="12297" width="7" style="9" customWidth="1"/>
    <col min="12298" max="12298" width="0" style="9" hidden="1" customWidth="1"/>
    <col min="12299" max="12299" width="14.6640625" style="9" customWidth="1"/>
    <col min="12300" max="12302" width="0" style="9" hidden="1" customWidth="1"/>
    <col min="12303" max="12303" width="86.6640625" style="9" customWidth="1"/>
    <col min="12304" max="12543" width="11.44140625" style="9"/>
    <col min="12544" max="12544" width="4.44140625" style="9" customWidth="1"/>
    <col min="12545" max="12545" width="31.33203125" style="9" customWidth="1"/>
    <col min="12546" max="12546" width="17.44140625" style="9" customWidth="1"/>
    <col min="12547" max="12547" width="13" style="9" customWidth="1"/>
    <col min="12548" max="12548" width="12.88671875" style="9" customWidth="1"/>
    <col min="12549" max="12549" width="0" style="9" hidden="1" customWidth="1"/>
    <col min="12550" max="12550" width="6.109375" style="9" customWidth="1"/>
    <col min="12551" max="12551" width="0" style="9" hidden="1" customWidth="1"/>
    <col min="12552" max="12552" width="7.88671875" style="9" customWidth="1"/>
    <col min="12553" max="12553" width="7" style="9" customWidth="1"/>
    <col min="12554" max="12554" width="0" style="9" hidden="1" customWidth="1"/>
    <col min="12555" max="12555" width="14.6640625" style="9" customWidth="1"/>
    <col min="12556" max="12558" width="0" style="9" hidden="1" customWidth="1"/>
    <col min="12559" max="12559" width="86.6640625" style="9" customWidth="1"/>
    <col min="12560" max="12799" width="11.44140625" style="9"/>
    <col min="12800" max="12800" width="4.44140625" style="9" customWidth="1"/>
    <col min="12801" max="12801" width="31.33203125" style="9" customWidth="1"/>
    <col min="12802" max="12802" width="17.44140625" style="9" customWidth="1"/>
    <col min="12803" max="12803" width="13" style="9" customWidth="1"/>
    <col min="12804" max="12804" width="12.88671875" style="9" customWidth="1"/>
    <col min="12805" max="12805" width="0" style="9" hidden="1" customWidth="1"/>
    <col min="12806" max="12806" width="6.109375" style="9" customWidth="1"/>
    <col min="12807" max="12807" width="0" style="9" hidden="1" customWidth="1"/>
    <col min="12808" max="12808" width="7.88671875" style="9" customWidth="1"/>
    <col min="12809" max="12809" width="7" style="9" customWidth="1"/>
    <col min="12810" max="12810" width="0" style="9" hidden="1" customWidth="1"/>
    <col min="12811" max="12811" width="14.6640625" style="9" customWidth="1"/>
    <col min="12812" max="12814" width="0" style="9" hidden="1" customWidth="1"/>
    <col min="12815" max="12815" width="86.6640625" style="9" customWidth="1"/>
    <col min="12816" max="13055" width="11.44140625" style="9"/>
    <col min="13056" max="13056" width="4.44140625" style="9" customWidth="1"/>
    <col min="13057" max="13057" width="31.33203125" style="9" customWidth="1"/>
    <col min="13058" max="13058" width="17.44140625" style="9" customWidth="1"/>
    <col min="13059" max="13059" width="13" style="9" customWidth="1"/>
    <col min="13060" max="13060" width="12.88671875" style="9" customWidth="1"/>
    <col min="13061" max="13061" width="0" style="9" hidden="1" customWidth="1"/>
    <col min="13062" max="13062" width="6.109375" style="9" customWidth="1"/>
    <col min="13063" max="13063" width="0" style="9" hidden="1" customWidth="1"/>
    <col min="13064" max="13064" width="7.88671875" style="9" customWidth="1"/>
    <col min="13065" max="13065" width="7" style="9" customWidth="1"/>
    <col min="13066" max="13066" width="0" style="9" hidden="1" customWidth="1"/>
    <col min="13067" max="13067" width="14.6640625" style="9" customWidth="1"/>
    <col min="13068" max="13070" width="0" style="9" hidden="1" customWidth="1"/>
    <col min="13071" max="13071" width="86.6640625" style="9" customWidth="1"/>
    <col min="13072" max="13311" width="11.44140625" style="9"/>
    <col min="13312" max="13312" width="4.44140625" style="9" customWidth="1"/>
    <col min="13313" max="13313" width="31.33203125" style="9" customWidth="1"/>
    <col min="13314" max="13314" width="17.44140625" style="9" customWidth="1"/>
    <col min="13315" max="13315" width="13" style="9" customWidth="1"/>
    <col min="13316" max="13316" width="12.88671875" style="9" customWidth="1"/>
    <col min="13317" max="13317" width="0" style="9" hidden="1" customWidth="1"/>
    <col min="13318" max="13318" width="6.109375" style="9" customWidth="1"/>
    <col min="13319" max="13319" width="0" style="9" hidden="1" customWidth="1"/>
    <col min="13320" max="13320" width="7.88671875" style="9" customWidth="1"/>
    <col min="13321" max="13321" width="7" style="9" customWidth="1"/>
    <col min="13322" max="13322" width="0" style="9" hidden="1" customWidth="1"/>
    <col min="13323" max="13323" width="14.6640625" style="9" customWidth="1"/>
    <col min="13324" max="13326" width="0" style="9" hidden="1" customWidth="1"/>
    <col min="13327" max="13327" width="86.6640625" style="9" customWidth="1"/>
    <col min="13328" max="13567" width="11.44140625" style="9"/>
    <col min="13568" max="13568" width="4.44140625" style="9" customWidth="1"/>
    <col min="13569" max="13569" width="31.33203125" style="9" customWidth="1"/>
    <col min="13570" max="13570" width="17.44140625" style="9" customWidth="1"/>
    <col min="13571" max="13571" width="13" style="9" customWidth="1"/>
    <col min="13572" max="13572" width="12.88671875" style="9" customWidth="1"/>
    <col min="13573" max="13573" width="0" style="9" hidden="1" customWidth="1"/>
    <col min="13574" max="13574" width="6.109375" style="9" customWidth="1"/>
    <col min="13575" max="13575" width="0" style="9" hidden="1" customWidth="1"/>
    <col min="13576" max="13576" width="7.88671875" style="9" customWidth="1"/>
    <col min="13577" max="13577" width="7" style="9" customWidth="1"/>
    <col min="13578" max="13578" width="0" style="9" hidden="1" customWidth="1"/>
    <col min="13579" max="13579" width="14.6640625" style="9" customWidth="1"/>
    <col min="13580" max="13582" width="0" style="9" hidden="1" customWidth="1"/>
    <col min="13583" max="13583" width="86.6640625" style="9" customWidth="1"/>
    <col min="13584" max="13823" width="11.44140625" style="9"/>
    <col min="13824" max="13824" width="4.44140625" style="9" customWidth="1"/>
    <col min="13825" max="13825" width="31.33203125" style="9" customWidth="1"/>
    <col min="13826" max="13826" width="17.44140625" style="9" customWidth="1"/>
    <col min="13827" max="13827" width="13" style="9" customWidth="1"/>
    <col min="13828" max="13828" width="12.88671875" style="9" customWidth="1"/>
    <col min="13829" max="13829" width="0" style="9" hidden="1" customWidth="1"/>
    <col min="13830" max="13830" width="6.109375" style="9" customWidth="1"/>
    <col min="13831" max="13831" width="0" style="9" hidden="1" customWidth="1"/>
    <col min="13832" max="13832" width="7.88671875" style="9" customWidth="1"/>
    <col min="13833" max="13833" width="7" style="9" customWidth="1"/>
    <col min="13834" max="13834" width="0" style="9" hidden="1" customWidth="1"/>
    <col min="13835" max="13835" width="14.6640625" style="9" customWidth="1"/>
    <col min="13836" max="13838" width="0" style="9" hidden="1" customWidth="1"/>
    <col min="13839" max="13839" width="86.6640625" style="9" customWidth="1"/>
    <col min="13840" max="14079" width="11.44140625" style="9"/>
    <col min="14080" max="14080" width="4.44140625" style="9" customWidth="1"/>
    <col min="14081" max="14081" width="31.33203125" style="9" customWidth="1"/>
    <col min="14082" max="14082" width="17.44140625" style="9" customWidth="1"/>
    <col min="14083" max="14083" width="13" style="9" customWidth="1"/>
    <col min="14084" max="14084" width="12.88671875" style="9" customWidth="1"/>
    <col min="14085" max="14085" width="0" style="9" hidden="1" customWidth="1"/>
    <col min="14086" max="14086" width="6.109375" style="9" customWidth="1"/>
    <col min="14087" max="14087" width="0" style="9" hidden="1" customWidth="1"/>
    <col min="14088" max="14088" width="7.88671875" style="9" customWidth="1"/>
    <col min="14089" max="14089" width="7" style="9" customWidth="1"/>
    <col min="14090" max="14090" width="0" style="9" hidden="1" customWidth="1"/>
    <col min="14091" max="14091" width="14.6640625" style="9" customWidth="1"/>
    <col min="14092" max="14094" width="0" style="9" hidden="1" customWidth="1"/>
    <col min="14095" max="14095" width="86.6640625" style="9" customWidth="1"/>
    <col min="14096" max="14335" width="11.44140625" style="9"/>
    <col min="14336" max="14336" width="4.44140625" style="9" customWidth="1"/>
    <col min="14337" max="14337" width="31.33203125" style="9" customWidth="1"/>
    <col min="14338" max="14338" width="17.44140625" style="9" customWidth="1"/>
    <col min="14339" max="14339" width="13" style="9" customWidth="1"/>
    <col min="14340" max="14340" width="12.88671875" style="9" customWidth="1"/>
    <col min="14341" max="14341" width="0" style="9" hidden="1" customWidth="1"/>
    <col min="14342" max="14342" width="6.109375" style="9" customWidth="1"/>
    <col min="14343" max="14343" width="0" style="9" hidden="1" customWidth="1"/>
    <col min="14344" max="14344" width="7.88671875" style="9" customWidth="1"/>
    <col min="14345" max="14345" width="7" style="9" customWidth="1"/>
    <col min="14346" max="14346" width="0" style="9" hidden="1" customWidth="1"/>
    <col min="14347" max="14347" width="14.6640625" style="9" customWidth="1"/>
    <col min="14348" max="14350" width="0" style="9" hidden="1" customWidth="1"/>
    <col min="14351" max="14351" width="86.6640625" style="9" customWidth="1"/>
    <col min="14352" max="14591" width="11.44140625" style="9"/>
    <col min="14592" max="14592" width="4.44140625" style="9" customWidth="1"/>
    <col min="14593" max="14593" width="31.33203125" style="9" customWidth="1"/>
    <col min="14594" max="14594" width="17.44140625" style="9" customWidth="1"/>
    <col min="14595" max="14595" width="13" style="9" customWidth="1"/>
    <col min="14596" max="14596" width="12.88671875" style="9" customWidth="1"/>
    <col min="14597" max="14597" width="0" style="9" hidden="1" customWidth="1"/>
    <col min="14598" max="14598" width="6.109375" style="9" customWidth="1"/>
    <col min="14599" max="14599" width="0" style="9" hidden="1" customWidth="1"/>
    <col min="14600" max="14600" width="7.88671875" style="9" customWidth="1"/>
    <col min="14601" max="14601" width="7" style="9" customWidth="1"/>
    <col min="14602" max="14602" width="0" style="9" hidden="1" customWidth="1"/>
    <col min="14603" max="14603" width="14.6640625" style="9" customWidth="1"/>
    <col min="14604" max="14606" width="0" style="9" hidden="1" customWidth="1"/>
    <col min="14607" max="14607" width="86.6640625" style="9" customWidth="1"/>
    <col min="14608" max="14847" width="11.44140625" style="9"/>
    <col min="14848" max="14848" width="4.44140625" style="9" customWidth="1"/>
    <col min="14849" max="14849" width="31.33203125" style="9" customWidth="1"/>
    <col min="14850" max="14850" width="17.44140625" style="9" customWidth="1"/>
    <col min="14851" max="14851" width="13" style="9" customWidth="1"/>
    <col min="14852" max="14852" width="12.88671875" style="9" customWidth="1"/>
    <col min="14853" max="14853" width="0" style="9" hidden="1" customWidth="1"/>
    <col min="14854" max="14854" width="6.109375" style="9" customWidth="1"/>
    <col min="14855" max="14855" width="0" style="9" hidden="1" customWidth="1"/>
    <col min="14856" max="14856" width="7.88671875" style="9" customWidth="1"/>
    <col min="14857" max="14857" width="7" style="9" customWidth="1"/>
    <col min="14858" max="14858" width="0" style="9" hidden="1" customWidth="1"/>
    <col min="14859" max="14859" width="14.6640625" style="9" customWidth="1"/>
    <col min="14860" max="14862" width="0" style="9" hidden="1" customWidth="1"/>
    <col min="14863" max="14863" width="86.6640625" style="9" customWidth="1"/>
    <col min="14864" max="15103" width="11.44140625" style="9"/>
    <col min="15104" max="15104" width="4.44140625" style="9" customWidth="1"/>
    <col min="15105" max="15105" width="31.33203125" style="9" customWidth="1"/>
    <col min="15106" max="15106" width="17.44140625" style="9" customWidth="1"/>
    <col min="15107" max="15107" width="13" style="9" customWidth="1"/>
    <col min="15108" max="15108" width="12.88671875" style="9" customWidth="1"/>
    <col min="15109" max="15109" width="0" style="9" hidden="1" customWidth="1"/>
    <col min="15110" max="15110" width="6.109375" style="9" customWidth="1"/>
    <col min="15111" max="15111" width="0" style="9" hidden="1" customWidth="1"/>
    <col min="15112" max="15112" width="7.88671875" style="9" customWidth="1"/>
    <col min="15113" max="15113" width="7" style="9" customWidth="1"/>
    <col min="15114" max="15114" width="0" style="9" hidden="1" customWidth="1"/>
    <col min="15115" max="15115" width="14.6640625" style="9" customWidth="1"/>
    <col min="15116" max="15118" width="0" style="9" hidden="1" customWidth="1"/>
    <col min="15119" max="15119" width="86.6640625" style="9" customWidth="1"/>
    <col min="15120" max="15359" width="11.44140625" style="9"/>
    <col min="15360" max="15360" width="4.44140625" style="9" customWidth="1"/>
    <col min="15361" max="15361" width="31.33203125" style="9" customWidth="1"/>
    <col min="15362" max="15362" width="17.44140625" style="9" customWidth="1"/>
    <col min="15363" max="15363" width="13" style="9" customWidth="1"/>
    <col min="15364" max="15364" width="12.88671875" style="9" customWidth="1"/>
    <col min="15365" max="15365" width="0" style="9" hidden="1" customWidth="1"/>
    <col min="15366" max="15366" width="6.109375" style="9" customWidth="1"/>
    <col min="15367" max="15367" width="0" style="9" hidden="1" customWidth="1"/>
    <col min="15368" max="15368" width="7.88671875" style="9" customWidth="1"/>
    <col min="15369" max="15369" width="7" style="9" customWidth="1"/>
    <col min="15370" max="15370" width="0" style="9" hidden="1" customWidth="1"/>
    <col min="15371" max="15371" width="14.6640625" style="9" customWidth="1"/>
    <col min="15372" max="15374" width="0" style="9" hidden="1" customWidth="1"/>
    <col min="15375" max="15375" width="86.6640625" style="9" customWidth="1"/>
    <col min="15376" max="15615" width="11.44140625" style="9"/>
    <col min="15616" max="15616" width="4.44140625" style="9" customWidth="1"/>
    <col min="15617" max="15617" width="31.33203125" style="9" customWidth="1"/>
    <col min="15618" max="15618" width="17.44140625" style="9" customWidth="1"/>
    <col min="15619" max="15619" width="13" style="9" customWidth="1"/>
    <col min="15620" max="15620" width="12.88671875" style="9" customWidth="1"/>
    <col min="15621" max="15621" width="0" style="9" hidden="1" customWidth="1"/>
    <col min="15622" max="15622" width="6.109375" style="9" customWidth="1"/>
    <col min="15623" max="15623" width="0" style="9" hidden="1" customWidth="1"/>
    <col min="15624" max="15624" width="7.88671875" style="9" customWidth="1"/>
    <col min="15625" max="15625" width="7" style="9" customWidth="1"/>
    <col min="15626" max="15626" width="0" style="9" hidden="1" customWidth="1"/>
    <col min="15627" max="15627" width="14.6640625" style="9" customWidth="1"/>
    <col min="15628" max="15630" width="0" style="9" hidden="1" customWidth="1"/>
    <col min="15631" max="15631" width="86.6640625" style="9" customWidth="1"/>
    <col min="15632" max="15871" width="11.44140625" style="9"/>
    <col min="15872" max="15872" width="4.44140625" style="9" customWidth="1"/>
    <col min="15873" max="15873" width="31.33203125" style="9" customWidth="1"/>
    <col min="15874" max="15874" width="17.44140625" style="9" customWidth="1"/>
    <col min="15875" max="15875" width="13" style="9" customWidth="1"/>
    <col min="15876" max="15876" width="12.88671875" style="9" customWidth="1"/>
    <col min="15877" max="15877" width="0" style="9" hidden="1" customWidth="1"/>
    <col min="15878" max="15878" width="6.109375" style="9" customWidth="1"/>
    <col min="15879" max="15879" width="0" style="9" hidden="1" customWidth="1"/>
    <col min="15880" max="15880" width="7.88671875" style="9" customWidth="1"/>
    <col min="15881" max="15881" width="7" style="9" customWidth="1"/>
    <col min="15882" max="15882" width="0" style="9" hidden="1" customWidth="1"/>
    <col min="15883" max="15883" width="14.6640625" style="9" customWidth="1"/>
    <col min="15884" max="15886" width="0" style="9" hidden="1" customWidth="1"/>
    <col min="15887" max="15887" width="86.6640625" style="9" customWidth="1"/>
    <col min="15888" max="16127" width="11.44140625" style="9"/>
    <col min="16128" max="16128" width="4.44140625" style="9" customWidth="1"/>
    <col min="16129" max="16129" width="31.33203125" style="9" customWidth="1"/>
    <col min="16130" max="16130" width="17.44140625" style="9" customWidth="1"/>
    <col min="16131" max="16131" width="13" style="9" customWidth="1"/>
    <col min="16132" max="16132" width="12.88671875" style="9" customWidth="1"/>
    <col min="16133" max="16133" width="0" style="9" hidden="1" customWidth="1"/>
    <col min="16134" max="16134" width="6.109375" style="9" customWidth="1"/>
    <col min="16135" max="16135" width="0" style="9" hidden="1" customWidth="1"/>
    <col min="16136" max="16136" width="7.88671875" style="9" customWidth="1"/>
    <col min="16137" max="16137" width="7" style="9" customWidth="1"/>
    <col min="16138" max="16138" width="0" style="9" hidden="1" customWidth="1"/>
    <col min="16139" max="16139" width="14.6640625" style="9" customWidth="1"/>
    <col min="16140" max="16142" width="0" style="9" hidden="1" customWidth="1"/>
    <col min="16143" max="16143" width="86.6640625" style="9" customWidth="1"/>
    <col min="16144" max="16384" width="11.44140625" style="9"/>
  </cols>
  <sheetData>
    <row r="1" spans="2:42" ht="8.4" customHeight="1" x14ac:dyDescent="0.25"/>
    <row r="2" spans="2:42" ht="26.4" customHeight="1" x14ac:dyDescent="0.25">
      <c r="B2" s="253"/>
      <c r="C2" s="127" t="s">
        <v>112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1" t="s">
        <v>116</v>
      </c>
    </row>
    <row r="3" spans="2:42" ht="26.4" customHeight="1" x14ac:dyDescent="0.25">
      <c r="B3" s="253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1" t="s">
        <v>117</v>
      </c>
    </row>
    <row r="4" spans="2:42" ht="26.4" customHeight="1" x14ac:dyDescent="0.25">
      <c r="B4" s="253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275" t="s">
        <v>118</v>
      </c>
    </row>
    <row r="5" spans="2:42" ht="9" customHeight="1" thickBot="1" x14ac:dyDescent="0.3"/>
    <row r="6" spans="2:42" ht="45" customHeight="1" thickBot="1" x14ac:dyDescent="0.3">
      <c r="B6" s="12" t="s">
        <v>114</v>
      </c>
      <c r="C6" s="249"/>
      <c r="D6" s="250"/>
      <c r="E6" s="250"/>
      <c r="F6" s="250"/>
      <c r="G6" s="250"/>
      <c r="H6" s="251"/>
      <c r="M6" s="12" t="s">
        <v>113</v>
      </c>
      <c r="N6" s="13"/>
    </row>
    <row r="7" spans="2:42" ht="11.25" customHeight="1" thickBot="1" x14ac:dyDescent="0.3"/>
    <row r="8" spans="2:42" ht="47.25" customHeight="1" thickBot="1" x14ac:dyDescent="0.3">
      <c r="B8" s="12" t="s">
        <v>115</v>
      </c>
      <c r="C8" s="254" t="s">
        <v>28</v>
      </c>
      <c r="D8" s="180"/>
      <c r="E8" s="180"/>
      <c r="F8" s="179" t="s">
        <v>29</v>
      </c>
      <c r="G8" s="180"/>
      <c r="H8" s="180"/>
      <c r="I8" s="181"/>
      <c r="J8" s="255" t="s">
        <v>30</v>
      </c>
      <c r="K8" s="256"/>
      <c r="L8" s="256"/>
      <c r="M8" s="256"/>
      <c r="N8" s="197"/>
    </row>
    <row r="9" spans="2:42" ht="9" customHeight="1" thickBot="1" x14ac:dyDescent="0.3"/>
    <row r="10" spans="2:42" ht="20.100000000000001" customHeight="1" thickBot="1" x14ac:dyDescent="0.3">
      <c r="B10" s="179" t="s">
        <v>31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1"/>
    </row>
    <row r="11" spans="2:42" s="17" customFormat="1" ht="6" customHeight="1" x14ac:dyDescent="0.25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</row>
    <row r="12" spans="2:42" ht="20.100000000000001" customHeight="1" x14ac:dyDescent="0.25">
      <c r="B12" s="236" t="s">
        <v>32</v>
      </c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9"/>
    </row>
    <row r="13" spans="2:42" ht="6.75" customHeight="1" x14ac:dyDescent="0.25">
      <c r="B13" s="236"/>
      <c r="C13" s="20"/>
      <c r="D13" s="20"/>
      <c r="E13" s="20"/>
      <c r="F13" s="20"/>
      <c r="G13" s="20"/>
      <c r="H13" s="21"/>
      <c r="I13" s="22"/>
      <c r="J13" s="22"/>
      <c r="K13" s="22"/>
      <c r="L13" s="22"/>
      <c r="M13" s="22"/>
      <c r="N13" s="23"/>
    </row>
    <row r="14" spans="2:42" ht="20.100000000000001" customHeight="1" x14ac:dyDescent="0.25">
      <c r="B14" s="236"/>
      <c r="C14" s="22" t="s">
        <v>33</v>
      </c>
      <c r="D14" s="24" t="s">
        <v>108</v>
      </c>
      <c r="E14" s="20" t="s">
        <v>34</v>
      </c>
      <c r="F14" s="227"/>
      <c r="G14" s="260"/>
      <c r="H14" s="21" t="s">
        <v>35</v>
      </c>
      <c r="I14" s="257"/>
      <c r="J14" s="258"/>
      <c r="K14" s="258"/>
      <c r="L14" s="258"/>
      <c r="M14" s="258"/>
      <c r="N14" s="259"/>
    </row>
    <row r="15" spans="2:42" s="17" customFormat="1" ht="6" customHeight="1" x14ac:dyDescent="0.25">
      <c r="B15" s="25"/>
      <c r="N15" s="26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</row>
    <row r="16" spans="2:42" ht="20.100000000000001" customHeight="1" x14ac:dyDescent="0.25">
      <c r="B16" s="19" t="s">
        <v>36</v>
      </c>
      <c r="C16" s="227" t="s">
        <v>102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9"/>
    </row>
    <row r="17" spans="2:42" s="17" customFormat="1" ht="6" customHeight="1" x14ac:dyDescent="0.25">
      <c r="B17" s="25"/>
      <c r="N17" s="26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2:42" ht="20.100000000000001" customHeight="1" x14ac:dyDescent="0.25">
      <c r="B18" s="19" t="s">
        <v>107</v>
      </c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9"/>
    </row>
    <row r="19" spans="2:42" s="17" customFormat="1" ht="6" customHeight="1" x14ac:dyDescent="0.25">
      <c r="B19" s="25"/>
      <c r="N19" s="26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</row>
    <row r="20" spans="2:42" ht="47.25" customHeight="1" x14ac:dyDescent="0.25">
      <c r="B20" s="19" t="s">
        <v>37</v>
      </c>
      <c r="C20" s="230"/>
      <c r="D20" s="231"/>
      <c r="E20" s="231"/>
      <c r="F20" s="231"/>
      <c r="G20" s="232"/>
      <c r="H20" s="21" t="s">
        <v>6</v>
      </c>
      <c r="I20" s="233"/>
      <c r="J20" s="234"/>
      <c r="K20" s="234"/>
      <c r="L20" s="234"/>
      <c r="M20" s="234"/>
      <c r="N20" s="235"/>
    </row>
    <row r="21" spans="2:42" ht="6" customHeight="1" thickBot="1" x14ac:dyDescent="0.3">
      <c r="B21" s="27"/>
      <c r="C21" s="28"/>
      <c r="D21" s="28"/>
      <c r="E21" s="28"/>
      <c r="F21" s="28"/>
      <c r="G21" s="28"/>
      <c r="H21" s="29"/>
      <c r="I21" s="30"/>
      <c r="J21" s="30"/>
      <c r="K21" s="30"/>
      <c r="L21" s="30"/>
      <c r="M21" s="30"/>
      <c r="N21" s="31"/>
    </row>
    <row r="22" spans="2:42" ht="9" customHeight="1" thickBot="1" x14ac:dyDescent="0.3"/>
    <row r="23" spans="2:42" ht="20.100000000000001" customHeight="1" thickBot="1" x14ac:dyDescent="0.3">
      <c r="B23" s="179" t="s">
        <v>38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P23" s="9" t="s">
        <v>92</v>
      </c>
    </row>
    <row r="24" spans="2:42" ht="6" customHeight="1" x14ac:dyDescent="0.25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P24" s="9" t="s">
        <v>86</v>
      </c>
    </row>
    <row r="25" spans="2:42" ht="32.25" customHeight="1" x14ac:dyDescent="0.25">
      <c r="B25" s="32"/>
      <c r="C25" s="252" t="s">
        <v>109</v>
      </c>
      <c r="D25" s="252"/>
      <c r="E25" s="252"/>
      <c r="F25" s="252"/>
      <c r="G25" s="252"/>
      <c r="H25" s="33"/>
      <c r="I25" s="33"/>
      <c r="J25" s="33"/>
      <c r="K25" s="33"/>
      <c r="L25" s="33"/>
      <c r="M25" s="33"/>
      <c r="N25" s="34"/>
    </row>
    <row r="26" spans="2:42" ht="30" customHeight="1" x14ac:dyDescent="0.25">
      <c r="B26" s="236" t="s">
        <v>39</v>
      </c>
      <c r="C26" s="237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9"/>
      <c r="P26" s="9" t="s">
        <v>87</v>
      </c>
    </row>
    <row r="27" spans="2:42" ht="30" customHeight="1" x14ac:dyDescent="0.25">
      <c r="B27" s="236"/>
      <c r="C27" s="240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2"/>
      <c r="P27" s="9" t="s">
        <v>88</v>
      </c>
    </row>
    <row r="28" spans="2:42" ht="30" customHeight="1" x14ac:dyDescent="0.25">
      <c r="B28" s="236"/>
      <c r="C28" s="240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2"/>
      <c r="P28" s="9" t="s">
        <v>89</v>
      </c>
    </row>
    <row r="29" spans="2:42" ht="30" customHeight="1" x14ac:dyDescent="0.25">
      <c r="B29" s="236"/>
      <c r="C29" s="243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5"/>
      <c r="P29" s="9" t="s">
        <v>90</v>
      </c>
    </row>
    <row r="30" spans="2:42" s="17" customFormat="1" ht="6" customHeight="1" x14ac:dyDescent="0.25">
      <c r="B30" s="25"/>
      <c r="N30" s="26"/>
      <c r="P30" s="17" t="s">
        <v>91</v>
      </c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2:42" ht="51.75" customHeight="1" x14ac:dyDescent="0.25">
      <c r="B31" s="19" t="s">
        <v>40</v>
      </c>
      <c r="C31" s="246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8"/>
    </row>
    <row r="32" spans="2:42" ht="15.75" customHeight="1" x14ac:dyDescent="0.25">
      <c r="B32" s="1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</row>
    <row r="33" spans="2:42" s="17" customFormat="1" ht="30" customHeight="1" x14ac:dyDescent="0.25">
      <c r="B33" s="25"/>
      <c r="C33" s="130" t="s">
        <v>93</v>
      </c>
      <c r="D33" s="130"/>
      <c r="E33" s="130"/>
      <c r="F33" s="130"/>
      <c r="G33" s="130"/>
      <c r="N33" s="26"/>
      <c r="P33" s="17" t="s">
        <v>5</v>
      </c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2:42" ht="20.100000000000001" customHeight="1" x14ac:dyDescent="0.25">
      <c r="B34" s="236" t="s">
        <v>39</v>
      </c>
      <c r="C34" s="237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9"/>
      <c r="P34" s="9" t="s">
        <v>4</v>
      </c>
    </row>
    <row r="35" spans="2:42" ht="20.100000000000001" customHeight="1" x14ac:dyDescent="0.25">
      <c r="B35" s="236"/>
      <c r="C35" s="240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2"/>
      <c r="P35" s="9" t="s">
        <v>1</v>
      </c>
    </row>
    <row r="36" spans="2:42" ht="36.75" customHeight="1" x14ac:dyDescent="0.25">
      <c r="B36" s="236"/>
      <c r="C36" s="240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2"/>
    </row>
    <row r="37" spans="2:42" ht="55.5" customHeight="1" x14ac:dyDescent="0.25">
      <c r="B37" s="236"/>
      <c r="C37" s="243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5"/>
    </row>
    <row r="38" spans="2:42" ht="11.25" customHeight="1" x14ac:dyDescent="0.25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2:42" ht="50.25" customHeight="1" x14ac:dyDescent="0.25">
      <c r="B39" s="19" t="s">
        <v>40</v>
      </c>
      <c r="C39" s="246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61"/>
      <c r="P39" s="39" t="s">
        <v>97</v>
      </c>
    </row>
    <row r="40" spans="2:42" ht="20.100000000000001" customHeight="1" x14ac:dyDescent="0.25">
      <c r="B40" s="37"/>
      <c r="H40" s="38"/>
      <c r="I40" s="38"/>
      <c r="J40" s="38"/>
      <c r="K40" s="38"/>
      <c r="L40" s="38"/>
      <c r="M40" s="38"/>
      <c r="N40" s="38"/>
      <c r="P40" s="39" t="s">
        <v>98</v>
      </c>
    </row>
    <row r="41" spans="2:42" ht="20.100000000000001" customHeight="1" x14ac:dyDescent="0.25">
      <c r="B41" s="37"/>
      <c r="C41" s="130" t="s">
        <v>110</v>
      </c>
      <c r="D41" s="130"/>
      <c r="E41" s="130"/>
      <c r="F41" s="130"/>
      <c r="G41" s="130"/>
      <c r="H41" s="38"/>
      <c r="I41" s="38"/>
      <c r="J41" s="38"/>
      <c r="K41" s="38"/>
      <c r="L41" s="38"/>
      <c r="M41" s="38"/>
      <c r="N41" s="38"/>
      <c r="P41" s="39" t="s">
        <v>99</v>
      </c>
    </row>
    <row r="42" spans="2:42" ht="20.100000000000001" customHeight="1" x14ac:dyDescent="0.25">
      <c r="B42" s="236" t="s">
        <v>39</v>
      </c>
      <c r="C42" s="237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9"/>
      <c r="P42" s="39" t="s">
        <v>100</v>
      </c>
    </row>
    <row r="43" spans="2:42" ht="20.100000000000001" customHeight="1" x14ac:dyDescent="0.25">
      <c r="B43" s="236"/>
      <c r="C43" s="240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2"/>
      <c r="P43" s="39" t="s">
        <v>101</v>
      </c>
    </row>
    <row r="44" spans="2:42" ht="20.100000000000001" customHeight="1" x14ac:dyDescent="0.25">
      <c r="B44" s="236"/>
      <c r="C44" s="240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2"/>
      <c r="P44" s="39" t="s">
        <v>76</v>
      </c>
    </row>
    <row r="45" spans="2:42" ht="20.100000000000001" customHeight="1" x14ac:dyDescent="0.25">
      <c r="B45" s="236"/>
      <c r="C45" s="243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5"/>
      <c r="P45" s="39" t="s">
        <v>102</v>
      </c>
    </row>
    <row r="46" spans="2:42" ht="20.100000000000001" customHeight="1" x14ac:dyDescent="0.25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P46" s="39" t="s">
        <v>103</v>
      </c>
    </row>
    <row r="47" spans="2:42" ht="39" customHeight="1" x14ac:dyDescent="0.25">
      <c r="B47" s="19" t="s">
        <v>40</v>
      </c>
      <c r="C47" s="246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61"/>
      <c r="P47" s="39" t="s">
        <v>104</v>
      </c>
    </row>
    <row r="48" spans="2:42" ht="6" customHeight="1" thickBot="1" x14ac:dyDescent="0.3">
      <c r="B48" s="40"/>
      <c r="C48" s="41"/>
      <c r="D48" s="42"/>
      <c r="E48" s="42"/>
      <c r="F48" s="41"/>
      <c r="G48" s="41"/>
      <c r="H48" s="41"/>
      <c r="I48" s="43"/>
      <c r="J48" s="43"/>
      <c r="K48" s="43"/>
      <c r="L48" s="43"/>
      <c r="M48" s="43"/>
      <c r="N48" s="44"/>
      <c r="P48" s="39" t="s">
        <v>105</v>
      </c>
    </row>
    <row r="49" spans="2:16" ht="9" customHeight="1" thickBot="1" x14ac:dyDescent="0.3">
      <c r="P49" s="39" t="s">
        <v>106</v>
      </c>
    </row>
    <row r="50" spans="2:16" ht="20.100000000000001" customHeight="1" thickBot="1" x14ac:dyDescent="0.3">
      <c r="B50" s="179" t="s">
        <v>41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1"/>
    </row>
    <row r="51" spans="2:16" ht="4.5" customHeight="1" thickBot="1" x14ac:dyDescent="0.3">
      <c r="B51" s="45"/>
      <c r="N51" s="46"/>
    </row>
    <row r="52" spans="2:16" ht="20.100000000000001" customHeight="1" thickBot="1" x14ac:dyDescent="0.3">
      <c r="B52" s="221" t="s">
        <v>42</v>
      </c>
      <c r="C52" s="222"/>
      <c r="D52" s="222"/>
      <c r="E52" s="222"/>
      <c r="F52" s="222"/>
      <c r="G52" s="222"/>
      <c r="H52" s="222"/>
      <c r="I52" s="47"/>
      <c r="J52" s="194"/>
      <c r="K52" s="194"/>
      <c r="L52" s="223"/>
      <c r="M52" s="48" t="s">
        <v>43</v>
      </c>
      <c r="N52" s="49" t="s">
        <v>8</v>
      </c>
    </row>
    <row r="53" spans="2:16" ht="30" customHeight="1" x14ac:dyDescent="0.25">
      <c r="B53" s="50" t="s">
        <v>44</v>
      </c>
      <c r="C53" s="272"/>
      <c r="D53" s="273"/>
      <c r="E53" s="273"/>
      <c r="F53" s="273"/>
      <c r="G53" s="273"/>
      <c r="H53" s="274"/>
      <c r="I53" s="17"/>
      <c r="J53" s="203"/>
      <c r="K53" s="203"/>
      <c r="L53" s="204"/>
      <c r="M53" s="51"/>
      <c r="N53" s="52"/>
    </row>
    <row r="54" spans="2:16" ht="30" customHeight="1" x14ac:dyDescent="0.25">
      <c r="B54" s="53" t="s">
        <v>45</v>
      </c>
      <c r="C54" s="207"/>
      <c r="D54" s="208"/>
      <c r="E54" s="208"/>
      <c r="F54" s="208"/>
      <c r="G54" s="208"/>
      <c r="H54" s="209"/>
      <c r="I54" s="17"/>
      <c r="J54" s="210"/>
      <c r="K54" s="210"/>
      <c r="L54" s="211"/>
      <c r="M54" s="54"/>
      <c r="N54" s="52"/>
    </row>
    <row r="55" spans="2:16" ht="30" customHeight="1" x14ac:dyDescent="0.25">
      <c r="B55" s="224" t="s">
        <v>46</v>
      </c>
      <c r="C55" s="207"/>
      <c r="D55" s="208"/>
      <c r="E55" s="208"/>
      <c r="F55" s="208"/>
      <c r="G55" s="208"/>
      <c r="H55" s="209"/>
      <c r="I55" s="17"/>
      <c r="J55" s="210"/>
      <c r="K55" s="210"/>
      <c r="L55" s="211"/>
      <c r="M55" s="54"/>
      <c r="N55" s="52"/>
    </row>
    <row r="56" spans="2:16" ht="30" customHeight="1" x14ac:dyDescent="0.25">
      <c r="B56" s="271"/>
      <c r="C56" s="207"/>
      <c r="D56" s="208"/>
      <c r="E56" s="208"/>
      <c r="F56" s="208"/>
      <c r="G56" s="208"/>
      <c r="H56" s="209"/>
      <c r="I56" s="17"/>
      <c r="J56" s="210"/>
      <c r="K56" s="210"/>
      <c r="L56" s="211"/>
      <c r="M56" s="54"/>
      <c r="N56" s="52"/>
    </row>
    <row r="57" spans="2:16" ht="30" customHeight="1" x14ac:dyDescent="0.25">
      <c r="B57" s="224" t="s">
        <v>47</v>
      </c>
      <c r="C57" s="207"/>
      <c r="D57" s="208"/>
      <c r="E57" s="208"/>
      <c r="F57" s="208"/>
      <c r="G57" s="208"/>
      <c r="H57" s="209"/>
      <c r="I57" s="17"/>
      <c r="J57" s="210"/>
      <c r="K57" s="210"/>
      <c r="L57" s="211"/>
      <c r="M57" s="54"/>
      <c r="N57" s="52"/>
    </row>
    <row r="58" spans="2:16" ht="30" customHeight="1" x14ac:dyDescent="0.25">
      <c r="B58" s="271"/>
      <c r="I58" s="17"/>
      <c r="J58" s="210"/>
      <c r="K58" s="210"/>
      <c r="L58" s="211"/>
      <c r="M58" s="54"/>
      <c r="N58" s="52"/>
    </row>
    <row r="59" spans="2:16" ht="29.25" customHeight="1" x14ac:dyDescent="0.25">
      <c r="B59" s="224" t="s">
        <v>48</v>
      </c>
      <c r="C59" s="207"/>
      <c r="D59" s="208"/>
      <c r="E59" s="208"/>
      <c r="F59" s="208"/>
      <c r="G59" s="208"/>
      <c r="H59" s="209"/>
      <c r="I59" s="17"/>
      <c r="J59" s="211"/>
      <c r="K59" s="226"/>
      <c r="L59" s="226"/>
      <c r="M59" s="54"/>
      <c r="N59" s="52"/>
    </row>
    <row r="60" spans="2:16" ht="29.25" customHeight="1" thickBot="1" x14ac:dyDescent="0.3">
      <c r="B60" s="225"/>
      <c r="C60" s="214"/>
      <c r="D60" s="215"/>
      <c r="E60" s="215"/>
      <c r="F60" s="215"/>
      <c r="G60" s="215"/>
      <c r="H60" s="216"/>
      <c r="I60" s="55"/>
      <c r="J60" s="217"/>
      <c r="K60" s="217"/>
      <c r="L60" s="218"/>
      <c r="M60" s="56"/>
      <c r="N60" s="57"/>
    </row>
    <row r="61" spans="2:16" ht="9" customHeight="1" thickBot="1" x14ac:dyDescent="0.3">
      <c r="B61" s="21"/>
      <c r="C61" s="33"/>
      <c r="D61" s="33"/>
      <c r="E61" s="33"/>
      <c r="F61" s="33"/>
      <c r="G61" s="33"/>
      <c r="H61" s="33"/>
      <c r="I61" s="17"/>
      <c r="J61" s="58"/>
      <c r="K61" s="58"/>
      <c r="L61" s="58"/>
      <c r="M61" s="59"/>
      <c r="N61" s="60"/>
    </row>
    <row r="62" spans="2:16" ht="29.25" customHeight="1" thickBot="1" x14ac:dyDescent="0.3">
      <c r="B62" s="179" t="s">
        <v>49</v>
      </c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1"/>
    </row>
    <row r="63" spans="2:16" ht="4.5" customHeight="1" thickBot="1" x14ac:dyDescent="0.3">
      <c r="B63" s="61"/>
      <c r="N63" s="62"/>
    </row>
    <row r="64" spans="2:16" ht="29.25" customHeight="1" thickBot="1" x14ac:dyDescent="0.3">
      <c r="B64" s="12" t="s">
        <v>50</v>
      </c>
      <c r="C64" s="192" t="s">
        <v>51</v>
      </c>
      <c r="D64" s="180"/>
      <c r="E64" s="180"/>
      <c r="F64" s="180"/>
      <c r="G64" s="180"/>
      <c r="H64" s="193"/>
      <c r="I64" s="63"/>
      <c r="J64" s="194"/>
      <c r="K64" s="194"/>
      <c r="L64" s="195"/>
      <c r="M64" s="196" t="s">
        <v>0</v>
      </c>
      <c r="N64" s="197"/>
    </row>
    <row r="65" spans="1:42" ht="29.25" customHeight="1" x14ac:dyDescent="0.25">
      <c r="B65" s="198" t="s">
        <v>52</v>
      </c>
      <c r="C65" s="200"/>
      <c r="D65" s="201"/>
      <c r="E65" s="201"/>
      <c r="F65" s="201"/>
      <c r="G65" s="201"/>
      <c r="H65" s="202"/>
      <c r="I65" s="17"/>
      <c r="J65" s="203"/>
      <c r="K65" s="203"/>
      <c r="L65" s="204"/>
      <c r="M65" s="205"/>
      <c r="N65" s="206"/>
    </row>
    <row r="66" spans="1:42" ht="29.25" customHeight="1" x14ac:dyDescent="0.25">
      <c r="B66" s="198"/>
      <c r="C66" s="207"/>
      <c r="D66" s="208"/>
      <c r="E66" s="208"/>
      <c r="F66" s="208"/>
      <c r="G66" s="208"/>
      <c r="H66" s="209"/>
      <c r="I66" s="17"/>
      <c r="J66" s="210"/>
      <c r="K66" s="210"/>
      <c r="L66" s="211"/>
      <c r="M66" s="212"/>
      <c r="N66" s="213"/>
    </row>
    <row r="67" spans="1:42" ht="29.25" customHeight="1" x14ac:dyDescent="0.25">
      <c r="B67" s="198"/>
      <c r="C67" s="207"/>
      <c r="D67" s="208"/>
      <c r="E67" s="208"/>
      <c r="F67" s="208"/>
      <c r="G67" s="208"/>
      <c r="H67" s="209"/>
      <c r="I67" s="17"/>
      <c r="J67" s="210"/>
      <c r="K67" s="210"/>
      <c r="L67" s="211"/>
      <c r="M67" s="212"/>
      <c r="N67" s="213"/>
    </row>
    <row r="68" spans="1:42" ht="29.25" customHeight="1" x14ac:dyDescent="0.25">
      <c r="B68" s="198"/>
      <c r="C68" s="207"/>
      <c r="D68" s="208"/>
      <c r="E68" s="208"/>
      <c r="F68" s="208"/>
      <c r="G68" s="208"/>
      <c r="H68" s="209"/>
      <c r="I68" s="17"/>
      <c r="J68" s="210"/>
      <c r="K68" s="210"/>
      <c r="L68" s="211"/>
      <c r="M68" s="212"/>
      <c r="N68" s="213"/>
    </row>
    <row r="69" spans="1:42" ht="29.25" customHeight="1" x14ac:dyDescent="0.25">
      <c r="B69" s="198"/>
      <c r="C69" s="207"/>
      <c r="D69" s="208"/>
      <c r="E69" s="208"/>
      <c r="F69" s="208"/>
      <c r="G69" s="208"/>
      <c r="H69" s="209"/>
      <c r="I69" s="17"/>
      <c r="J69" s="210"/>
      <c r="K69" s="210"/>
      <c r="L69" s="211"/>
      <c r="M69" s="212"/>
      <c r="N69" s="213"/>
    </row>
    <row r="70" spans="1:42" ht="29.25" customHeight="1" thickBot="1" x14ac:dyDescent="0.3">
      <c r="B70" s="199"/>
      <c r="C70" s="214"/>
      <c r="D70" s="215"/>
      <c r="E70" s="215"/>
      <c r="F70" s="215"/>
      <c r="G70" s="215"/>
      <c r="H70" s="216"/>
      <c r="I70" s="55"/>
      <c r="J70" s="217"/>
      <c r="K70" s="217"/>
      <c r="L70" s="218"/>
      <c r="M70" s="219"/>
      <c r="N70" s="220"/>
    </row>
    <row r="71" spans="1:42" ht="9" customHeight="1" thickBot="1" x14ac:dyDescent="0.3">
      <c r="O71" s="64"/>
    </row>
    <row r="72" spans="1:42" ht="20.100000000000001" customHeight="1" thickBot="1" x14ac:dyDescent="0.3">
      <c r="B72" s="179" t="s">
        <v>53</v>
      </c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1"/>
      <c r="O72" s="64"/>
    </row>
    <row r="73" spans="1:42" ht="6" customHeight="1" thickBot="1" x14ac:dyDescent="0.3">
      <c r="O73" s="64"/>
    </row>
    <row r="74" spans="1:42" s="65" customFormat="1" ht="20.100000000000001" customHeight="1" x14ac:dyDescent="0.25">
      <c r="B74" s="182" t="s">
        <v>54</v>
      </c>
      <c r="C74" s="184" t="s">
        <v>55</v>
      </c>
      <c r="D74" s="186" t="s">
        <v>56</v>
      </c>
      <c r="E74" s="186" t="s">
        <v>57</v>
      </c>
      <c r="F74" s="188" t="s">
        <v>58</v>
      </c>
      <c r="G74" s="188"/>
      <c r="H74" s="188"/>
      <c r="I74" s="66"/>
      <c r="J74" s="189" t="s">
        <v>59</v>
      </c>
      <c r="K74" s="190"/>
      <c r="L74" s="191"/>
      <c r="M74" s="128" t="s">
        <v>60</v>
      </c>
      <c r="N74" s="163" t="s">
        <v>0</v>
      </c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</row>
    <row r="75" spans="1:42" s="65" customFormat="1" ht="20.100000000000001" customHeight="1" thickBot="1" x14ac:dyDescent="0.3">
      <c r="B75" s="183"/>
      <c r="C75" s="185"/>
      <c r="D75" s="187"/>
      <c r="E75" s="187"/>
      <c r="F75" s="68" t="s">
        <v>61</v>
      </c>
      <c r="G75" s="68" t="s">
        <v>62</v>
      </c>
      <c r="H75" s="68" t="s">
        <v>63</v>
      </c>
      <c r="I75" s="69"/>
      <c r="J75" s="70" t="s">
        <v>61</v>
      </c>
      <c r="K75" s="70" t="s">
        <v>62</v>
      </c>
      <c r="L75" s="71" t="s">
        <v>63</v>
      </c>
      <c r="M75" s="129"/>
      <c r="N75" s="164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</row>
    <row r="76" spans="1:42" s="65" customFormat="1" ht="6" customHeight="1" thickBot="1" x14ac:dyDescent="0.3">
      <c r="B76" s="72"/>
      <c r="C76" s="72"/>
      <c r="D76" s="73"/>
      <c r="E76" s="73"/>
      <c r="F76" s="74"/>
      <c r="G76" s="74"/>
      <c r="H76" s="75"/>
      <c r="I76" s="76"/>
      <c r="J76" s="77"/>
      <c r="K76" s="77"/>
      <c r="L76" s="78"/>
      <c r="M76" s="79"/>
      <c r="N76" s="72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</row>
    <row r="77" spans="1:42" ht="71.25" customHeight="1" thickBot="1" x14ac:dyDescent="0.3">
      <c r="A77" s="80">
        <v>2</v>
      </c>
      <c r="B77" s="81"/>
      <c r="C77" s="82"/>
      <c r="D77" s="83"/>
      <c r="E77" s="83"/>
      <c r="F77" s="84">
        <f t="shared" ref="F77:F85" si="0">DATEDIF($D77,$E77,"y")</f>
        <v>0</v>
      </c>
      <c r="G77" s="84">
        <f t="shared" ref="G77:G85" si="1">DATEDIF($D77,$E77,"ym")</f>
        <v>0</v>
      </c>
      <c r="H77" s="85">
        <f t="shared" ref="H77:H85" si="2">DATEDIF($D77,$E77,"md")</f>
        <v>0</v>
      </c>
      <c r="I77" s="86"/>
      <c r="J77" s="87">
        <f t="shared" ref="J77:J85" si="3">IF($M77="SÍ",$F77,0)</f>
        <v>0</v>
      </c>
      <c r="K77" s="87">
        <f t="shared" ref="K77:K85" si="4">IF($M77="SÍ",$G77,0)</f>
        <v>0</v>
      </c>
      <c r="L77" s="87">
        <f t="shared" ref="L77:L85" si="5">IF($M77="SÍ",$H77,0)</f>
        <v>0</v>
      </c>
      <c r="M77" s="88"/>
      <c r="N77" s="124"/>
      <c r="O77" s="65"/>
      <c r="P77" s="65"/>
      <c r="Q77" s="65"/>
    </row>
    <row r="78" spans="1:42" ht="14.4" thickBot="1" x14ac:dyDescent="0.3">
      <c r="A78" s="80"/>
      <c r="B78" s="81"/>
      <c r="C78" s="82"/>
      <c r="D78" s="89"/>
      <c r="E78" s="89"/>
      <c r="F78" s="90">
        <f t="shared" si="0"/>
        <v>0</v>
      </c>
      <c r="G78" s="90">
        <f t="shared" si="1"/>
        <v>0</v>
      </c>
      <c r="H78" s="91">
        <f t="shared" si="2"/>
        <v>0</v>
      </c>
      <c r="I78" s="92"/>
      <c r="J78" s="93">
        <f t="shared" si="3"/>
        <v>0</v>
      </c>
      <c r="K78" s="93">
        <f t="shared" si="4"/>
        <v>0</v>
      </c>
      <c r="L78" s="93">
        <f t="shared" si="5"/>
        <v>0</v>
      </c>
      <c r="M78" s="94"/>
      <c r="N78" s="125"/>
      <c r="O78" s="65"/>
      <c r="P78" s="65"/>
      <c r="Q78" s="65"/>
    </row>
    <row r="79" spans="1:42" ht="59.25" customHeight="1" thickBot="1" x14ac:dyDescent="0.3">
      <c r="A79" s="80"/>
      <c r="B79" s="81"/>
      <c r="C79" s="82"/>
      <c r="D79" s="89"/>
      <c r="E79" s="89"/>
      <c r="F79" s="90">
        <f t="shared" si="0"/>
        <v>0</v>
      </c>
      <c r="G79" s="90">
        <f t="shared" si="1"/>
        <v>0</v>
      </c>
      <c r="H79" s="91">
        <f t="shared" si="2"/>
        <v>0</v>
      </c>
      <c r="I79" s="92"/>
      <c r="J79" s="93">
        <f t="shared" si="3"/>
        <v>0</v>
      </c>
      <c r="K79" s="93">
        <f t="shared" si="4"/>
        <v>0</v>
      </c>
      <c r="L79" s="93">
        <f t="shared" si="5"/>
        <v>0</v>
      </c>
      <c r="M79" s="94"/>
      <c r="N79" s="125"/>
      <c r="O79" s="65"/>
      <c r="P79" s="65"/>
      <c r="Q79" s="65"/>
    </row>
    <row r="80" spans="1:42" ht="60.75" customHeight="1" thickBot="1" x14ac:dyDescent="0.3">
      <c r="A80" s="80"/>
      <c r="B80" s="81"/>
      <c r="C80" s="82"/>
      <c r="D80" s="89"/>
      <c r="E80" s="89"/>
      <c r="F80" s="90">
        <f>DATEDIF($D80,$E80,"y")</f>
        <v>0</v>
      </c>
      <c r="G80" s="90">
        <f>DATEDIF($D80,$E80,"ym")</f>
        <v>0</v>
      </c>
      <c r="H80" s="91">
        <f>DATEDIF($D80,$E80,"md")</f>
        <v>0</v>
      </c>
      <c r="I80" s="92"/>
      <c r="J80" s="93">
        <f>IF($M80="SÍ",$F80,0)</f>
        <v>0</v>
      </c>
      <c r="K80" s="93">
        <f>IF($M80="SÍ",$G80,0)</f>
        <v>0</v>
      </c>
      <c r="L80" s="93">
        <f>IF($M80="SÍ",$H80,0)</f>
        <v>0</v>
      </c>
      <c r="M80" s="94"/>
      <c r="N80" s="125"/>
      <c r="O80" s="65"/>
      <c r="P80" s="65"/>
      <c r="Q80" s="65"/>
    </row>
    <row r="81" spans="1:17" ht="53.25" customHeight="1" thickBot="1" x14ac:dyDescent="0.3">
      <c r="A81" s="80"/>
      <c r="B81" s="81"/>
      <c r="C81" s="82"/>
      <c r="D81" s="89"/>
      <c r="E81" s="89"/>
      <c r="F81" s="90">
        <f>DATEDIF($D81,$E81,"y")</f>
        <v>0</v>
      </c>
      <c r="G81" s="90">
        <f>DATEDIF($D81,$E81,"ym")</f>
        <v>0</v>
      </c>
      <c r="H81" s="91">
        <f>DATEDIF($D81,$E81,"md")</f>
        <v>0</v>
      </c>
      <c r="I81" s="92"/>
      <c r="J81" s="93">
        <f>IF($M81="SÍ",$F81,0)</f>
        <v>0</v>
      </c>
      <c r="K81" s="93">
        <f>IF($M81="SÍ",$G81,0)</f>
        <v>0</v>
      </c>
      <c r="L81" s="93">
        <f>IF($M81="SÍ",$H81,0)</f>
        <v>0</v>
      </c>
      <c r="M81" s="94"/>
      <c r="N81" s="125"/>
      <c r="O81" s="65"/>
      <c r="P81" s="65"/>
      <c r="Q81" s="65"/>
    </row>
    <row r="82" spans="1:17" ht="21.75" customHeight="1" thickBot="1" x14ac:dyDescent="0.3">
      <c r="A82" s="80"/>
      <c r="B82" s="81"/>
      <c r="C82" s="82"/>
      <c r="D82" s="89"/>
      <c r="E82" s="89"/>
      <c r="F82" s="90">
        <f>DATEDIF($D82,$E82,"y")</f>
        <v>0</v>
      </c>
      <c r="G82" s="90">
        <f>DATEDIF($D82,$E82,"ym")</f>
        <v>0</v>
      </c>
      <c r="H82" s="91">
        <f>DATEDIF($D82,$E82,"md")</f>
        <v>0</v>
      </c>
      <c r="I82" s="92"/>
      <c r="J82" s="93">
        <f>IF($M82="SÍ",$F82,0)</f>
        <v>0</v>
      </c>
      <c r="K82" s="93">
        <f>IF($M82="SÍ",$G82,0)</f>
        <v>0</v>
      </c>
      <c r="L82" s="93">
        <f>IF($M82="SÍ",$H82,0)</f>
        <v>0</v>
      </c>
      <c r="M82" s="94"/>
      <c r="N82" s="125"/>
      <c r="O82" s="65"/>
      <c r="P82" s="65"/>
      <c r="Q82" s="65"/>
    </row>
    <row r="83" spans="1:17" ht="39.75" customHeight="1" thickBot="1" x14ac:dyDescent="0.3">
      <c r="A83" s="80"/>
      <c r="B83" s="81"/>
      <c r="C83" s="82"/>
      <c r="D83" s="89"/>
      <c r="E83" s="89"/>
      <c r="F83" s="90">
        <f>DATEDIF($D83,$E83,"y")</f>
        <v>0</v>
      </c>
      <c r="G83" s="90">
        <f>DATEDIF($D83,$E83,"ym")</f>
        <v>0</v>
      </c>
      <c r="H83" s="91">
        <f>DATEDIF($D83,$E83,"md")</f>
        <v>0</v>
      </c>
      <c r="I83" s="92"/>
      <c r="J83" s="93">
        <f>IF($M83="SÍ",$F83,0)</f>
        <v>0</v>
      </c>
      <c r="K83" s="93">
        <f>IF($M83="SÍ",$G83,0)</f>
        <v>0</v>
      </c>
      <c r="L83" s="93">
        <f>IF($M83="SÍ",$H83,0)</f>
        <v>0</v>
      </c>
      <c r="M83" s="94"/>
      <c r="N83" s="125"/>
      <c r="O83" s="65"/>
      <c r="P83" s="65"/>
      <c r="Q83" s="65"/>
    </row>
    <row r="84" spans="1:17" ht="14.4" thickBot="1" x14ac:dyDescent="0.3">
      <c r="A84" s="80"/>
      <c r="B84" s="81"/>
      <c r="C84" s="82"/>
      <c r="D84" s="89"/>
      <c r="E84" s="89"/>
      <c r="F84" s="90">
        <f>DATEDIF($D84,$E84,"y")</f>
        <v>0</v>
      </c>
      <c r="G84" s="90">
        <f>DATEDIF($D84,$E84,"ym")</f>
        <v>0</v>
      </c>
      <c r="H84" s="91">
        <f>DATEDIF($D84,$E84,"md")</f>
        <v>0</v>
      </c>
      <c r="I84" s="92"/>
      <c r="J84" s="93">
        <f>IF($M84="SÍ",$F84,0)</f>
        <v>0</v>
      </c>
      <c r="K84" s="93">
        <f>IF($M84="SÍ",$G84,0)</f>
        <v>0</v>
      </c>
      <c r="L84" s="93">
        <f>IF($M84="SÍ",$H84,0)</f>
        <v>0</v>
      </c>
      <c r="M84" s="94"/>
      <c r="N84" s="125"/>
      <c r="O84" s="65"/>
      <c r="P84" s="65"/>
      <c r="Q84" s="65"/>
    </row>
    <row r="85" spans="1:17" ht="14.4" thickBot="1" x14ac:dyDescent="0.3">
      <c r="A85" s="80"/>
      <c r="B85" s="81"/>
      <c r="C85" s="82"/>
      <c r="D85" s="89"/>
      <c r="E85" s="89"/>
      <c r="F85" s="90">
        <f t="shared" si="0"/>
        <v>0</v>
      </c>
      <c r="G85" s="90">
        <f t="shared" si="1"/>
        <v>0</v>
      </c>
      <c r="H85" s="91">
        <f t="shared" si="2"/>
        <v>0</v>
      </c>
      <c r="I85" s="92"/>
      <c r="J85" s="93">
        <f t="shared" si="3"/>
        <v>0</v>
      </c>
      <c r="K85" s="93">
        <f t="shared" si="4"/>
        <v>0</v>
      </c>
      <c r="L85" s="93">
        <f t="shared" si="5"/>
        <v>0</v>
      </c>
      <c r="M85" s="94"/>
      <c r="N85" s="125"/>
      <c r="O85" s="65"/>
      <c r="P85" s="65"/>
      <c r="Q85" s="65"/>
    </row>
    <row r="86" spans="1:17" ht="14.4" thickBot="1" x14ac:dyDescent="0.3">
      <c r="A86" s="80"/>
      <c r="B86" s="81"/>
      <c r="C86" s="82"/>
      <c r="D86" s="89"/>
      <c r="E86" s="89"/>
      <c r="F86" s="90">
        <f>DATEDIF($D86,$E86,"y")</f>
        <v>0</v>
      </c>
      <c r="G86" s="90">
        <f>DATEDIF($D86,$E86,"ym")</f>
        <v>0</v>
      </c>
      <c r="H86" s="91">
        <f>DATEDIF($D86,$E86,"md")</f>
        <v>0</v>
      </c>
      <c r="I86" s="92"/>
      <c r="J86" s="93">
        <f>IF($M86="SÍ",$F86,0)</f>
        <v>0</v>
      </c>
      <c r="K86" s="93">
        <f>IF($M86="SÍ",$G86,0)</f>
        <v>0</v>
      </c>
      <c r="L86" s="93">
        <f>IF($M86="SÍ",$H86,0)</f>
        <v>0</v>
      </c>
      <c r="M86" s="94"/>
      <c r="N86" s="125"/>
      <c r="O86" s="65"/>
      <c r="P86" s="65"/>
      <c r="Q86" s="65"/>
    </row>
    <row r="87" spans="1:17" ht="14.4" thickBot="1" x14ac:dyDescent="0.3">
      <c r="A87" s="80"/>
      <c r="B87" s="81"/>
      <c r="C87" s="82"/>
      <c r="D87" s="89"/>
      <c r="E87" s="89"/>
      <c r="F87" s="90">
        <f>DATEDIF($D87,$E87,"y")</f>
        <v>0</v>
      </c>
      <c r="G87" s="90">
        <f>DATEDIF($D87,$E87,"ym")</f>
        <v>0</v>
      </c>
      <c r="H87" s="91">
        <f>DATEDIF($D87,$E87,"md")</f>
        <v>0</v>
      </c>
      <c r="I87" s="92"/>
      <c r="J87" s="93">
        <f>IF($M87="SÍ",$F87,0)</f>
        <v>0</v>
      </c>
      <c r="K87" s="93">
        <f>IF($M87="SÍ",$G87,0)</f>
        <v>0</v>
      </c>
      <c r="L87" s="93">
        <f>IF($M87="SÍ",$H87,0)</f>
        <v>0</v>
      </c>
      <c r="M87" s="94"/>
      <c r="N87" s="125"/>
      <c r="O87" s="65"/>
      <c r="P87" s="65"/>
      <c r="Q87" s="65"/>
    </row>
    <row r="88" spans="1:17" ht="14.4" thickBot="1" x14ac:dyDescent="0.3">
      <c r="A88" s="80"/>
      <c r="B88" s="81"/>
      <c r="C88" s="82"/>
      <c r="D88" s="89"/>
      <c r="E88" s="89"/>
      <c r="F88" s="90">
        <f>DATEDIF($D88,$E88,"y")</f>
        <v>0</v>
      </c>
      <c r="G88" s="90">
        <f>DATEDIF($D88,$E88,"ym")</f>
        <v>0</v>
      </c>
      <c r="H88" s="91">
        <f>DATEDIF($D88,$E88,"md")</f>
        <v>0</v>
      </c>
      <c r="I88" s="92"/>
      <c r="J88" s="93">
        <f>IF($M88="SÍ",$F88,0)</f>
        <v>0</v>
      </c>
      <c r="K88" s="93">
        <f>IF($M88="SÍ",$G88,0)</f>
        <v>0</v>
      </c>
      <c r="L88" s="93">
        <f>IF($M88="SÍ",$H88,0)</f>
        <v>0</v>
      </c>
      <c r="M88" s="94"/>
      <c r="N88" s="125"/>
      <c r="O88" s="65"/>
      <c r="P88" s="65"/>
      <c r="Q88" s="65"/>
    </row>
    <row r="89" spans="1:17" ht="14.4" thickBot="1" x14ac:dyDescent="0.3">
      <c r="A89" s="80"/>
      <c r="B89" s="81"/>
      <c r="C89" s="82"/>
      <c r="D89" s="95"/>
      <c r="E89" s="95"/>
      <c r="F89" s="96">
        <f>DATEDIF($D89,$E89,"y")</f>
        <v>0</v>
      </c>
      <c r="G89" s="96">
        <f>DATEDIF($D89,$E89,"ym")</f>
        <v>0</v>
      </c>
      <c r="H89" s="97">
        <f>DATEDIF($D89,$E89,"md")</f>
        <v>0</v>
      </c>
      <c r="I89" s="98"/>
      <c r="J89" s="99">
        <f>IF($M89="SÍ",$F89,0)</f>
        <v>0</v>
      </c>
      <c r="K89" s="99">
        <f>IF($M89="SÍ",$G89,0)</f>
        <v>0</v>
      </c>
      <c r="L89" s="99">
        <f>IF($M89="SÍ",$H89,0)</f>
        <v>0</v>
      </c>
      <c r="M89" s="100"/>
      <c r="N89" s="126"/>
      <c r="O89" s="65"/>
      <c r="P89" s="65"/>
      <c r="Q89" s="65"/>
    </row>
    <row r="90" spans="1:17" ht="13.8" x14ac:dyDescent="0.25">
      <c r="A90" s="101"/>
      <c r="B90" s="102"/>
      <c r="C90" s="165" t="s">
        <v>64</v>
      </c>
      <c r="D90" s="166"/>
      <c r="E90" s="166"/>
      <c r="F90" s="103">
        <f>SUM(F77:F89)</f>
        <v>0</v>
      </c>
      <c r="G90" s="103">
        <f>SUM(G77:G89)+QUOTIENT(H90,30)</f>
        <v>0</v>
      </c>
      <c r="H90" s="103">
        <f>SUM(H77:H89)</f>
        <v>0</v>
      </c>
      <c r="I90" s="104"/>
      <c r="J90" s="105"/>
      <c r="K90" s="105"/>
      <c r="L90" s="105"/>
      <c r="M90" s="106"/>
      <c r="N90" s="106"/>
      <c r="O90" s="65"/>
      <c r="P90" s="65"/>
      <c r="Q90" s="65"/>
    </row>
    <row r="91" spans="1:17" ht="13.8" x14ac:dyDescent="0.25">
      <c r="A91" s="101"/>
      <c r="B91" s="107"/>
      <c r="C91" s="167" t="s">
        <v>65</v>
      </c>
      <c r="D91" s="168"/>
      <c r="E91" s="169"/>
      <c r="F91" s="110">
        <f>F90+QUOTIENT(G90,12)</f>
        <v>0</v>
      </c>
      <c r="G91" s="110">
        <f>G90-QUOTIENT(G90,12)*12</f>
        <v>0</v>
      </c>
      <c r="H91" s="110">
        <f>H90-QUOTIENT(H90,30)*30</f>
        <v>0</v>
      </c>
      <c r="I91" s="111"/>
      <c r="J91" s="112"/>
      <c r="K91" s="112"/>
      <c r="L91" s="112"/>
      <c r="M91" s="113"/>
      <c r="N91" s="114"/>
      <c r="O91" s="65"/>
      <c r="P91" s="65"/>
      <c r="Q91" s="65"/>
    </row>
    <row r="92" spans="1:17" ht="13.8" x14ac:dyDescent="0.25">
      <c r="A92" s="101"/>
      <c r="B92" s="45"/>
      <c r="C92" s="157" t="s">
        <v>66</v>
      </c>
      <c r="D92" s="158"/>
      <c r="E92" s="159"/>
      <c r="F92" s="170">
        <f>+F91*12+G91</f>
        <v>0</v>
      </c>
      <c r="G92" s="171"/>
      <c r="H92" s="172"/>
      <c r="I92" s="115"/>
      <c r="J92" s="112"/>
      <c r="K92" s="112"/>
      <c r="L92" s="112"/>
      <c r="M92" s="113"/>
      <c r="N92" s="114"/>
      <c r="O92" s="65"/>
      <c r="P92" s="65"/>
      <c r="Q92" s="65"/>
    </row>
    <row r="93" spans="1:17" ht="13.8" x14ac:dyDescent="0.25">
      <c r="A93" s="101"/>
      <c r="B93" s="45"/>
      <c r="C93" s="108"/>
      <c r="D93" s="109"/>
      <c r="E93" s="109"/>
      <c r="F93" s="116"/>
      <c r="G93" s="116"/>
      <c r="H93" s="117"/>
      <c r="I93" s="115"/>
      <c r="J93" s="92"/>
      <c r="K93" s="92"/>
      <c r="L93" s="92"/>
      <c r="N93" s="46"/>
      <c r="O93" s="65"/>
      <c r="P93" s="65"/>
      <c r="Q93" s="65"/>
    </row>
    <row r="94" spans="1:17" ht="13.8" x14ac:dyDescent="0.25">
      <c r="A94" s="101"/>
      <c r="B94" s="107"/>
      <c r="C94" s="173" t="s">
        <v>67</v>
      </c>
      <c r="D94" s="174"/>
      <c r="E94" s="175"/>
      <c r="F94" s="118">
        <f>SUM(J77:J89)</f>
        <v>0</v>
      </c>
      <c r="G94" s="118">
        <f>SUM(K77:K89)+QUOTIENT(H94,30)</f>
        <v>0</v>
      </c>
      <c r="H94" s="118">
        <f>SUM(L77:L89)</f>
        <v>0</v>
      </c>
      <c r="I94" s="111"/>
      <c r="J94" s="92"/>
      <c r="K94" s="92"/>
      <c r="L94" s="92"/>
      <c r="N94" s="46"/>
      <c r="O94" s="65"/>
      <c r="P94" s="65"/>
      <c r="Q94" s="65"/>
    </row>
    <row r="95" spans="1:17" ht="13.8" x14ac:dyDescent="0.25">
      <c r="A95" s="101"/>
      <c r="B95" s="107"/>
      <c r="C95" s="173" t="s">
        <v>68</v>
      </c>
      <c r="D95" s="174"/>
      <c r="E95" s="175"/>
      <c r="F95" s="118">
        <f>F94+QUOTIENT(G94,12)</f>
        <v>0</v>
      </c>
      <c r="G95" s="118">
        <f>G94-QUOTIENT(G94,12)*12</f>
        <v>0</v>
      </c>
      <c r="H95" s="118">
        <f>H94-QUOTIENT(H94,30)*30</f>
        <v>0</v>
      </c>
      <c r="I95" s="111"/>
      <c r="J95" s="92"/>
      <c r="K95" s="92"/>
      <c r="L95" s="92"/>
      <c r="N95" s="46"/>
      <c r="O95" s="65"/>
      <c r="P95" s="65"/>
      <c r="Q95" s="65"/>
    </row>
    <row r="96" spans="1:17" ht="13.8" x14ac:dyDescent="0.25">
      <c r="A96" s="101"/>
      <c r="B96" s="45"/>
      <c r="C96" s="167" t="s">
        <v>69</v>
      </c>
      <c r="D96" s="168"/>
      <c r="E96" s="169"/>
      <c r="F96" s="170">
        <f>+F95*12+G95</f>
        <v>0</v>
      </c>
      <c r="G96" s="171"/>
      <c r="H96" s="172"/>
      <c r="I96" s="115"/>
      <c r="J96" s="92"/>
      <c r="K96" s="92"/>
      <c r="L96" s="92"/>
      <c r="N96" s="46"/>
      <c r="O96" s="65"/>
      <c r="P96" s="65"/>
      <c r="Q96" s="65"/>
    </row>
    <row r="97" spans="1:42" ht="13.8" x14ac:dyDescent="0.25">
      <c r="A97" s="101"/>
      <c r="B97" s="45"/>
      <c r="C97" s="167" t="s">
        <v>70</v>
      </c>
      <c r="D97" s="168"/>
      <c r="E97" s="169"/>
      <c r="F97" s="176"/>
      <c r="G97" s="177"/>
      <c r="H97" s="178"/>
      <c r="I97" s="115"/>
      <c r="J97" s="92"/>
      <c r="K97" s="92"/>
      <c r="L97" s="92"/>
      <c r="N97" s="46"/>
      <c r="O97" s="65"/>
      <c r="P97" s="65"/>
      <c r="Q97" s="65"/>
    </row>
    <row r="98" spans="1:42" ht="14.4" thickBot="1" x14ac:dyDescent="0.3">
      <c r="A98" s="80">
        <v>16</v>
      </c>
      <c r="B98" s="45"/>
      <c r="C98" s="157" t="s">
        <v>71</v>
      </c>
      <c r="D98" s="158"/>
      <c r="E98" s="159"/>
      <c r="F98" s="160">
        <f>F96-F97</f>
        <v>0</v>
      </c>
      <c r="G98" s="161"/>
      <c r="H98" s="162"/>
      <c r="I98" s="119"/>
      <c r="J98" s="98"/>
      <c r="K98" s="98"/>
      <c r="L98" s="98"/>
      <c r="M98" s="43"/>
      <c r="N98" s="44"/>
      <c r="O98" s="65"/>
      <c r="P98" s="65"/>
      <c r="Q98" s="65"/>
    </row>
    <row r="99" spans="1:42" ht="13.8" x14ac:dyDescent="0.25">
      <c r="A99" s="80"/>
      <c r="B99" s="131" t="s">
        <v>80</v>
      </c>
      <c r="C99" s="132"/>
      <c r="D99" s="133" t="s">
        <v>94</v>
      </c>
      <c r="E99" s="132"/>
      <c r="F99" s="262" t="str">
        <f>+IF(F98&gt;=56,"Acredita experiencia requerida para el empleo","No cumple con el requisitos de experiencia requerida para el empleo")</f>
        <v>No cumple con el requisitos de experiencia requerida para el empleo</v>
      </c>
      <c r="G99" s="263"/>
      <c r="H99" s="263"/>
      <c r="I99" s="263"/>
      <c r="J99" s="263"/>
      <c r="K99" s="263"/>
      <c r="L99" s="263"/>
      <c r="M99" s="263"/>
      <c r="N99" s="264"/>
      <c r="O99" s="65"/>
      <c r="P99" s="65"/>
      <c r="Q99" s="65"/>
    </row>
    <row r="100" spans="1:42" ht="13.8" x14ac:dyDescent="0.25">
      <c r="A100" s="80"/>
      <c r="B100" s="136" t="s">
        <v>81</v>
      </c>
      <c r="C100" s="137"/>
      <c r="D100" s="156"/>
      <c r="E100" s="156"/>
      <c r="F100" s="265"/>
      <c r="G100" s="266"/>
      <c r="H100" s="266"/>
      <c r="I100" s="266"/>
      <c r="J100" s="266"/>
      <c r="K100" s="266"/>
      <c r="L100" s="266"/>
      <c r="M100" s="266"/>
      <c r="N100" s="267"/>
      <c r="O100" s="65"/>
      <c r="P100" s="65"/>
      <c r="Q100" s="65"/>
    </row>
    <row r="101" spans="1:42" ht="13.8" x14ac:dyDescent="0.25">
      <c r="A101" s="80"/>
      <c r="B101" s="134" t="s">
        <v>82</v>
      </c>
      <c r="C101" s="135"/>
      <c r="D101" s="156"/>
      <c r="E101" s="156"/>
      <c r="F101" s="265"/>
      <c r="G101" s="266"/>
      <c r="H101" s="266"/>
      <c r="I101" s="266"/>
      <c r="J101" s="266"/>
      <c r="K101" s="266"/>
      <c r="L101" s="266"/>
      <c r="M101" s="266"/>
      <c r="N101" s="267"/>
      <c r="O101" s="65"/>
      <c r="P101" s="65"/>
      <c r="Q101" s="65"/>
    </row>
    <row r="102" spans="1:42" ht="13.8" x14ac:dyDescent="0.25">
      <c r="A102" s="80"/>
      <c r="B102" s="134" t="s">
        <v>84</v>
      </c>
      <c r="C102" s="135"/>
      <c r="D102" s="156"/>
      <c r="E102" s="156"/>
      <c r="F102" s="265"/>
      <c r="G102" s="266"/>
      <c r="H102" s="266"/>
      <c r="I102" s="266"/>
      <c r="J102" s="266"/>
      <c r="K102" s="266"/>
      <c r="L102" s="266"/>
      <c r="M102" s="266"/>
      <c r="N102" s="267"/>
      <c r="O102" s="65"/>
      <c r="P102" s="65"/>
      <c r="Q102" s="65"/>
    </row>
    <row r="103" spans="1:42" ht="13.8" x14ac:dyDescent="0.25">
      <c r="A103" s="80"/>
      <c r="B103" s="134" t="s">
        <v>85</v>
      </c>
      <c r="C103" s="135"/>
      <c r="D103" s="156"/>
      <c r="E103" s="156"/>
      <c r="F103" s="265"/>
      <c r="G103" s="266"/>
      <c r="H103" s="266"/>
      <c r="I103" s="266"/>
      <c r="J103" s="266"/>
      <c r="K103" s="266"/>
      <c r="L103" s="266"/>
      <c r="M103" s="266"/>
      <c r="N103" s="267"/>
      <c r="O103" s="65"/>
      <c r="P103" s="65"/>
      <c r="Q103" s="65"/>
    </row>
    <row r="104" spans="1:42" ht="13.8" x14ac:dyDescent="0.25">
      <c r="A104" s="80"/>
      <c r="B104" s="134" t="s">
        <v>95</v>
      </c>
      <c r="C104" s="135"/>
      <c r="D104" s="156"/>
      <c r="E104" s="156"/>
      <c r="F104" s="265"/>
      <c r="G104" s="266"/>
      <c r="H104" s="266"/>
      <c r="I104" s="266"/>
      <c r="J104" s="266"/>
      <c r="K104" s="266"/>
      <c r="L104" s="266"/>
      <c r="M104" s="266"/>
      <c r="N104" s="267"/>
      <c r="O104" s="65"/>
      <c r="P104" s="65"/>
      <c r="Q104" s="65"/>
    </row>
    <row r="105" spans="1:42" ht="13.8" x14ac:dyDescent="0.25">
      <c r="A105" s="80"/>
      <c r="B105" s="134" t="s">
        <v>83</v>
      </c>
      <c r="C105" s="135"/>
      <c r="D105" s="156"/>
      <c r="E105" s="156"/>
      <c r="F105" s="265"/>
      <c r="G105" s="266"/>
      <c r="H105" s="266"/>
      <c r="I105" s="266"/>
      <c r="J105" s="266"/>
      <c r="K105" s="266"/>
      <c r="L105" s="266"/>
      <c r="M105" s="266"/>
      <c r="N105" s="267"/>
      <c r="O105" s="65"/>
      <c r="P105" s="65"/>
      <c r="Q105" s="65"/>
    </row>
    <row r="106" spans="1:42" ht="14.4" thickBot="1" x14ac:dyDescent="0.3">
      <c r="A106" s="80">
        <v>17</v>
      </c>
      <c r="B106" s="134" t="s">
        <v>96</v>
      </c>
      <c r="C106" s="135"/>
      <c r="D106" s="156"/>
      <c r="E106" s="156"/>
      <c r="F106" s="268"/>
      <c r="G106" s="269"/>
      <c r="H106" s="269"/>
      <c r="I106" s="269"/>
      <c r="J106" s="269"/>
      <c r="K106" s="269"/>
      <c r="L106" s="269"/>
      <c r="M106" s="269"/>
      <c r="N106" s="270"/>
      <c r="O106" s="65"/>
      <c r="P106" s="65"/>
      <c r="Q106" s="65"/>
    </row>
    <row r="107" spans="1:42" ht="34.5" customHeight="1" x14ac:dyDescent="0.25">
      <c r="A107" s="80">
        <v>18</v>
      </c>
      <c r="B107" s="120" t="s">
        <v>72</v>
      </c>
      <c r="C107" s="139"/>
      <c r="D107" s="140"/>
      <c r="E107" s="140"/>
      <c r="F107" s="141"/>
      <c r="G107" s="141"/>
      <c r="H107" s="141"/>
      <c r="I107" s="141"/>
      <c r="J107" s="141"/>
      <c r="K107" s="141"/>
      <c r="L107" s="141"/>
      <c r="M107" s="141"/>
      <c r="N107" s="142"/>
      <c r="O107" s="65"/>
      <c r="P107" s="65"/>
      <c r="Q107" s="65"/>
    </row>
    <row r="108" spans="1:42" ht="13.8" x14ac:dyDescent="0.25">
      <c r="A108" s="80">
        <v>20</v>
      </c>
      <c r="B108" s="143" t="s">
        <v>73</v>
      </c>
      <c r="C108" s="145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7"/>
      <c r="O108" s="65"/>
      <c r="P108" s="65"/>
      <c r="Q108" s="65"/>
    </row>
    <row r="109" spans="1:42" ht="23.25" customHeight="1" thickBot="1" x14ac:dyDescent="0.3">
      <c r="A109" s="80">
        <v>21</v>
      </c>
      <c r="B109" s="144"/>
      <c r="C109" s="148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50"/>
      <c r="O109" s="65"/>
      <c r="P109" s="65"/>
      <c r="Q109" s="65"/>
    </row>
    <row r="110" spans="1:42" s="121" customFormat="1" ht="13.8" x14ac:dyDescent="0.25">
      <c r="B110" s="7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65"/>
      <c r="P110" s="65"/>
      <c r="Q110" s="65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</row>
    <row r="111" spans="1:42" s="121" customFormat="1" ht="13.8" x14ac:dyDescent="0.25">
      <c r="B111" s="7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65"/>
      <c r="P111" s="65"/>
      <c r="Q111" s="65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</row>
    <row r="112" spans="1:42" ht="13.8" x14ac:dyDescent="0.25">
      <c r="O112" s="65"/>
      <c r="P112" s="65"/>
      <c r="Q112" s="65"/>
    </row>
    <row r="113" spans="2:42" ht="13.8" x14ac:dyDescent="0.25">
      <c r="B113" s="151"/>
      <c r="C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65"/>
      <c r="P113" s="65"/>
      <c r="Q113" s="65"/>
    </row>
    <row r="114" spans="2:42" s="121" customFormat="1" ht="15" customHeight="1" x14ac:dyDescent="0.25">
      <c r="B114" s="152" t="s">
        <v>79</v>
      </c>
      <c r="C114" s="152"/>
      <c r="D114" s="123"/>
      <c r="E114" s="123"/>
      <c r="F114" s="153" t="s">
        <v>77</v>
      </c>
      <c r="G114" s="153"/>
      <c r="H114" s="153"/>
      <c r="I114" s="153"/>
      <c r="J114" s="153"/>
      <c r="K114" s="153"/>
      <c r="L114" s="153"/>
      <c r="M114" s="153"/>
      <c r="N114" s="153"/>
      <c r="O114" s="65"/>
      <c r="P114" s="65"/>
      <c r="Q114" s="65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</row>
    <row r="115" spans="2:42" ht="13.8" x14ac:dyDescent="0.25">
      <c r="B115" s="130" t="s">
        <v>78</v>
      </c>
      <c r="C115" s="130"/>
      <c r="G115" s="154" t="s">
        <v>111</v>
      </c>
      <c r="H115" s="155"/>
      <c r="I115" s="155"/>
      <c r="J115" s="155"/>
      <c r="K115" s="155"/>
      <c r="L115" s="155"/>
      <c r="M115" s="155"/>
      <c r="N115" s="155"/>
      <c r="O115" s="65"/>
      <c r="P115" s="65"/>
      <c r="Q115" s="65"/>
    </row>
    <row r="116" spans="2:42" ht="13.8" x14ac:dyDescent="0.25">
      <c r="O116" s="65"/>
      <c r="P116" s="65"/>
      <c r="Q116" s="65"/>
    </row>
    <row r="117" spans="2:42" ht="15" customHeight="1" x14ac:dyDescent="0.25">
      <c r="B117" s="138" t="s">
        <v>74</v>
      </c>
      <c r="C117" s="138"/>
      <c r="O117" s="65"/>
      <c r="P117" s="65"/>
      <c r="Q117" s="65"/>
    </row>
    <row r="118" spans="2:42" ht="13.8" x14ac:dyDescent="0.25">
      <c r="B118" s="138" t="s">
        <v>75</v>
      </c>
      <c r="C118" s="138"/>
      <c r="O118" s="65"/>
      <c r="P118" s="65"/>
      <c r="Q118" s="65"/>
    </row>
    <row r="119" spans="2:42" ht="19.5" customHeight="1" x14ac:dyDescent="0.25"/>
    <row r="120" spans="2:42" ht="19.5" customHeight="1" x14ac:dyDescent="0.25"/>
    <row r="121" spans="2:42" ht="19.5" customHeight="1" x14ac:dyDescent="0.25"/>
  </sheetData>
  <mergeCells count="121">
    <mergeCell ref="C33:G33"/>
    <mergeCell ref="B34:B37"/>
    <mergeCell ref="C39:N39"/>
    <mergeCell ref="C34:N37"/>
    <mergeCell ref="C41:G41"/>
    <mergeCell ref="B42:B45"/>
    <mergeCell ref="C42:N45"/>
    <mergeCell ref="C47:N47"/>
    <mergeCell ref="F99:N106"/>
    <mergeCell ref="B104:C104"/>
    <mergeCell ref="D104:E104"/>
    <mergeCell ref="B57:B58"/>
    <mergeCell ref="C57:H57"/>
    <mergeCell ref="J57:L57"/>
    <mergeCell ref="C59:H59"/>
    <mergeCell ref="J58:L58"/>
    <mergeCell ref="C53:H53"/>
    <mergeCell ref="J53:L53"/>
    <mergeCell ref="C54:H54"/>
    <mergeCell ref="J54:L54"/>
    <mergeCell ref="B55:B56"/>
    <mergeCell ref="C55:H55"/>
    <mergeCell ref="J55:L55"/>
    <mergeCell ref="C56:H56"/>
    <mergeCell ref="B2:B4"/>
    <mergeCell ref="C8:E8"/>
    <mergeCell ref="F8:I8"/>
    <mergeCell ref="J8:N8"/>
    <mergeCell ref="B10:N10"/>
    <mergeCell ref="B12:B14"/>
    <mergeCell ref="C12:N12"/>
    <mergeCell ref="F14:G14"/>
    <mergeCell ref="I14:N14"/>
    <mergeCell ref="C18:N18"/>
    <mergeCell ref="C20:G20"/>
    <mergeCell ref="I20:N20"/>
    <mergeCell ref="B23:N23"/>
    <mergeCell ref="B26:B29"/>
    <mergeCell ref="C26:N29"/>
    <mergeCell ref="C31:N31"/>
    <mergeCell ref="C6:H6"/>
    <mergeCell ref="C25:G25"/>
    <mergeCell ref="C16:N16"/>
    <mergeCell ref="J56:L56"/>
    <mergeCell ref="B50:N50"/>
    <mergeCell ref="B52:H52"/>
    <mergeCell ref="J52:L52"/>
    <mergeCell ref="M66:N66"/>
    <mergeCell ref="C67:H67"/>
    <mergeCell ref="J67:L67"/>
    <mergeCell ref="M67:N67"/>
    <mergeCell ref="C68:H68"/>
    <mergeCell ref="J68:L68"/>
    <mergeCell ref="M68:N68"/>
    <mergeCell ref="B59:B60"/>
    <mergeCell ref="J59:L59"/>
    <mergeCell ref="C60:H60"/>
    <mergeCell ref="J60:L60"/>
    <mergeCell ref="B72:N72"/>
    <mergeCell ref="B74:B75"/>
    <mergeCell ref="C74:C75"/>
    <mergeCell ref="D74:D75"/>
    <mergeCell ref="E74:E75"/>
    <mergeCell ref="F74:H74"/>
    <mergeCell ref="J74:L74"/>
    <mergeCell ref="B62:N62"/>
    <mergeCell ref="C64:H64"/>
    <mergeCell ref="J64:L64"/>
    <mergeCell ref="M64:N64"/>
    <mergeCell ref="B65:B70"/>
    <mergeCell ref="C65:H65"/>
    <mergeCell ref="J65:L65"/>
    <mergeCell ref="M65:N65"/>
    <mergeCell ref="C66:H66"/>
    <mergeCell ref="J66:L66"/>
    <mergeCell ref="C69:H69"/>
    <mergeCell ref="J69:L69"/>
    <mergeCell ref="M69:N69"/>
    <mergeCell ref="C70:H70"/>
    <mergeCell ref="J70:L70"/>
    <mergeCell ref="M70:N70"/>
    <mergeCell ref="D103:E103"/>
    <mergeCell ref="D105:E105"/>
    <mergeCell ref="D106:E106"/>
    <mergeCell ref="C98:E98"/>
    <mergeCell ref="F98:H98"/>
    <mergeCell ref="N74:N75"/>
    <mergeCell ref="C90:E90"/>
    <mergeCell ref="C91:E91"/>
    <mergeCell ref="C92:E92"/>
    <mergeCell ref="F92:H92"/>
    <mergeCell ref="C94:E94"/>
    <mergeCell ref="C95:E95"/>
    <mergeCell ref="C96:E96"/>
    <mergeCell ref="F96:H96"/>
    <mergeCell ref="C97:E97"/>
    <mergeCell ref="F97:H97"/>
    <mergeCell ref="C2:M4"/>
    <mergeCell ref="M74:M75"/>
    <mergeCell ref="B115:C115"/>
    <mergeCell ref="B99:C99"/>
    <mergeCell ref="D99:E99"/>
    <mergeCell ref="B101:C101"/>
    <mergeCell ref="B100:C100"/>
    <mergeCell ref="B117:C117"/>
    <mergeCell ref="B118:C118"/>
    <mergeCell ref="C107:N107"/>
    <mergeCell ref="B108:B109"/>
    <mergeCell ref="C108:N109"/>
    <mergeCell ref="B113:C113"/>
    <mergeCell ref="F113:N113"/>
    <mergeCell ref="B114:C114"/>
    <mergeCell ref="F114:N114"/>
    <mergeCell ref="G115:N115"/>
    <mergeCell ref="B105:C105"/>
    <mergeCell ref="B102:C102"/>
    <mergeCell ref="B103:C103"/>
    <mergeCell ref="B106:C106"/>
    <mergeCell ref="D100:E100"/>
    <mergeCell ref="D101:E101"/>
    <mergeCell ref="D102:E102"/>
  </mergeCells>
  <conditionalFormatting sqref="F98:H98">
    <cfRule type="cellIs" dxfId="0" priority="1" operator="greaterThanOrEqual">
      <formula>0</formula>
    </cfRule>
  </conditionalFormatting>
  <dataValidations count="8">
    <dataValidation type="list" allowBlank="1" showInputMessage="1" showErrorMessage="1" sqref="WVS983090:WVS983144 JG65586:JG65640 TC65586:TC65640 ACY65586:ACY65640 AMU65586:AMU65640 AWQ65586:AWQ65640 BGM65586:BGM65640 BQI65586:BQI65640 CAE65586:CAE65640 CKA65586:CKA65640 CTW65586:CTW65640 DDS65586:DDS65640 DNO65586:DNO65640 DXK65586:DXK65640 EHG65586:EHG65640 ERC65586:ERC65640 FAY65586:FAY65640 FKU65586:FKU65640 FUQ65586:FUQ65640 GEM65586:GEM65640 GOI65586:GOI65640 GYE65586:GYE65640 HIA65586:HIA65640 HRW65586:HRW65640 IBS65586:IBS65640 ILO65586:ILO65640 IVK65586:IVK65640 JFG65586:JFG65640 JPC65586:JPC65640 JYY65586:JYY65640 KIU65586:KIU65640 KSQ65586:KSQ65640 LCM65586:LCM65640 LMI65586:LMI65640 LWE65586:LWE65640 MGA65586:MGA65640 MPW65586:MPW65640 MZS65586:MZS65640 NJO65586:NJO65640 NTK65586:NTK65640 ODG65586:ODG65640 ONC65586:ONC65640 OWY65586:OWY65640 PGU65586:PGU65640 PQQ65586:PQQ65640 QAM65586:QAM65640 QKI65586:QKI65640 QUE65586:QUE65640 REA65586:REA65640 RNW65586:RNW65640 RXS65586:RXS65640 SHO65586:SHO65640 SRK65586:SRK65640 TBG65586:TBG65640 TLC65586:TLC65640 TUY65586:TUY65640 UEU65586:UEU65640 UOQ65586:UOQ65640 UYM65586:UYM65640 VII65586:VII65640 VSE65586:VSE65640 WCA65586:WCA65640 WLW65586:WLW65640 WVS65586:WVS65640 JG131122:JG131176 TC131122:TC131176 ACY131122:ACY131176 AMU131122:AMU131176 AWQ131122:AWQ131176 BGM131122:BGM131176 BQI131122:BQI131176 CAE131122:CAE131176 CKA131122:CKA131176 CTW131122:CTW131176 DDS131122:DDS131176 DNO131122:DNO131176 DXK131122:DXK131176 EHG131122:EHG131176 ERC131122:ERC131176 FAY131122:FAY131176 FKU131122:FKU131176 FUQ131122:FUQ131176 GEM131122:GEM131176 GOI131122:GOI131176 GYE131122:GYE131176 HIA131122:HIA131176 HRW131122:HRW131176 IBS131122:IBS131176 ILO131122:ILO131176 IVK131122:IVK131176 JFG131122:JFG131176 JPC131122:JPC131176 JYY131122:JYY131176 KIU131122:KIU131176 KSQ131122:KSQ131176 LCM131122:LCM131176 LMI131122:LMI131176 LWE131122:LWE131176 MGA131122:MGA131176 MPW131122:MPW131176 MZS131122:MZS131176 NJO131122:NJO131176 NTK131122:NTK131176 ODG131122:ODG131176 ONC131122:ONC131176 OWY131122:OWY131176 PGU131122:PGU131176 PQQ131122:PQQ131176 QAM131122:QAM131176 QKI131122:QKI131176 QUE131122:QUE131176 REA131122:REA131176 RNW131122:RNW131176 RXS131122:RXS131176 SHO131122:SHO131176 SRK131122:SRK131176 TBG131122:TBG131176 TLC131122:TLC131176 TUY131122:TUY131176 UEU131122:UEU131176 UOQ131122:UOQ131176 UYM131122:UYM131176 VII131122:VII131176 VSE131122:VSE131176 WCA131122:WCA131176 WLW131122:WLW131176 WVS131122:WVS131176 JG196658:JG196712 TC196658:TC196712 ACY196658:ACY196712 AMU196658:AMU196712 AWQ196658:AWQ196712 BGM196658:BGM196712 BQI196658:BQI196712 CAE196658:CAE196712 CKA196658:CKA196712 CTW196658:CTW196712 DDS196658:DDS196712 DNO196658:DNO196712 DXK196658:DXK196712 EHG196658:EHG196712 ERC196658:ERC196712 FAY196658:FAY196712 FKU196658:FKU196712 FUQ196658:FUQ196712 GEM196658:GEM196712 GOI196658:GOI196712 GYE196658:GYE196712 HIA196658:HIA196712 HRW196658:HRW196712 IBS196658:IBS196712 ILO196658:ILO196712 IVK196658:IVK196712 JFG196658:JFG196712 JPC196658:JPC196712 JYY196658:JYY196712 KIU196658:KIU196712 KSQ196658:KSQ196712 LCM196658:LCM196712 LMI196658:LMI196712 LWE196658:LWE196712 MGA196658:MGA196712 MPW196658:MPW196712 MZS196658:MZS196712 NJO196658:NJO196712 NTK196658:NTK196712 ODG196658:ODG196712 ONC196658:ONC196712 OWY196658:OWY196712 PGU196658:PGU196712 PQQ196658:PQQ196712 QAM196658:QAM196712 QKI196658:QKI196712 QUE196658:QUE196712 REA196658:REA196712 RNW196658:RNW196712 RXS196658:RXS196712 SHO196658:SHO196712 SRK196658:SRK196712 TBG196658:TBG196712 TLC196658:TLC196712 TUY196658:TUY196712 UEU196658:UEU196712 UOQ196658:UOQ196712 UYM196658:UYM196712 VII196658:VII196712 VSE196658:VSE196712 WCA196658:WCA196712 WLW196658:WLW196712 WVS196658:WVS196712 JG262194:JG262248 TC262194:TC262248 ACY262194:ACY262248 AMU262194:AMU262248 AWQ262194:AWQ262248 BGM262194:BGM262248 BQI262194:BQI262248 CAE262194:CAE262248 CKA262194:CKA262248 CTW262194:CTW262248 DDS262194:DDS262248 DNO262194:DNO262248 DXK262194:DXK262248 EHG262194:EHG262248 ERC262194:ERC262248 FAY262194:FAY262248 FKU262194:FKU262248 FUQ262194:FUQ262248 GEM262194:GEM262248 GOI262194:GOI262248 GYE262194:GYE262248 HIA262194:HIA262248 HRW262194:HRW262248 IBS262194:IBS262248 ILO262194:ILO262248 IVK262194:IVK262248 JFG262194:JFG262248 JPC262194:JPC262248 JYY262194:JYY262248 KIU262194:KIU262248 KSQ262194:KSQ262248 LCM262194:LCM262248 LMI262194:LMI262248 LWE262194:LWE262248 MGA262194:MGA262248 MPW262194:MPW262248 MZS262194:MZS262248 NJO262194:NJO262248 NTK262194:NTK262248 ODG262194:ODG262248 ONC262194:ONC262248 OWY262194:OWY262248 PGU262194:PGU262248 PQQ262194:PQQ262248 QAM262194:QAM262248 QKI262194:QKI262248 QUE262194:QUE262248 REA262194:REA262248 RNW262194:RNW262248 RXS262194:RXS262248 SHO262194:SHO262248 SRK262194:SRK262248 TBG262194:TBG262248 TLC262194:TLC262248 TUY262194:TUY262248 UEU262194:UEU262248 UOQ262194:UOQ262248 UYM262194:UYM262248 VII262194:VII262248 VSE262194:VSE262248 WCA262194:WCA262248 WLW262194:WLW262248 WVS262194:WVS262248 JG327730:JG327784 TC327730:TC327784 ACY327730:ACY327784 AMU327730:AMU327784 AWQ327730:AWQ327784 BGM327730:BGM327784 BQI327730:BQI327784 CAE327730:CAE327784 CKA327730:CKA327784 CTW327730:CTW327784 DDS327730:DDS327784 DNO327730:DNO327784 DXK327730:DXK327784 EHG327730:EHG327784 ERC327730:ERC327784 FAY327730:FAY327784 FKU327730:FKU327784 FUQ327730:FUQ327784 GEM327730:GEM327784 GOI327730:GOI327784 GYE327730:GYE327784 HIA327730:HIA327784 HRW327730:HRW327784 IBS327730:IBS327784 ILO327730:ILO327784 IVK327730:IVK327784 JFG327730:JFG327784 JPC327730:JPC327784 JYY327730:JYY327784 KIU327730:KIU327784 KSQ327730:KSQ327784 LCM327730:LCM327784 LMI327730:LMI327784 LWE327730:LWE327784 MGA327730:MGA327784 MPW327730:MPW327784 MZS327730:MZS327784 NJO327730:NJO327784 NTK327730:NTK327784 ODG327730:ODG327784 ONC327730:ONC327784 OWY327730:OWY327784 PGU327730:PGU327784 PQQ327730:PQQ327784 QAM327730:QAM327784 QKI327730:QKI327784 QUE327730:QUE327784 REA327730:REA327784 RNW327730:RNW327784 RXS327730:RXS327784 SHO327730:SHO327784 SRK327730:SRK327784 TBG327730:TBG327784 TLC327730:TLC327784 TUY327730:TUY327784 UEU327730:UEU327784 UOQ327730:UOQ327784 UYM327730:UYM327784 VII327730:VII327784 VSE327730:VSE327784 WCA327730:WCA327784 WLW327730:WLW327784 WVS327730:WVS327784 JG393266:JG393320 TC393266:TC393320 ACY393266:ACY393320 AMU393266:AMU393320 AWQ393266:AWQ393320 BGM393266:BGM393320 BQI393266:BQI393320 CAE393266:CAE393320 CKA393266:CKA393320 CTW393266:CTW393320 DDS393266:DDS393320 DNO393266:DNO393320 DXK393266:DXK393320 EHG393266:EHG393320 ERC393266:ERC393320 FAY393266:FAY393320 FKU393266:FKU393320 FUQ393266:FUQ393320 GEM393266:GEM393320 GOI393266:GOI393320 GYE393266:GYE393320 HIA393266:HIA393320 HRW393266:HRW393320 IBS393266:IBS393320 ILO393266:ILO393320 IVK393266:IVK393320 JFG393266:JFG393320 JPC393266:JPC393320 JYY393266:JYY393320 KIU393266:KIU393320 KSQ393266:KSQ393320 LCM393266:LCM393320 LMI393266:LMI393320 LWE393266:LWE393320 MGA393266:MGA393320 MPW393266:MPW393320 MZS393266:MZS393320 NJO393266:NJO393320 NTK393266:NTK393320 ODG393266:ODG393320 ONC393266:ONC393320 OWY393266:OWY393320 PGU393266:PGU393320 PQQ393266:PQQ393320 QAM393266:QAM393320 QKI393266:QKI393320 QUE393266:QUE393320 REA393266:REA393320 RNW393266:RNW393320 RXS393266:RXS393320 SHO393266:SHO393320 SRK393266:SRK393320 TBG393266:TBG393320 TLC393266:TLC393320 TUY393266:TUY393320 UEU393266:UEU393320 UOQ393266:UOQ393320 UYM393266:UYM393320 VII393266:VII393320 VSE393266:VSE393320 WCA393266:WCA393320 WLW393266:WLW393320 WVS393266:WVS393320 JG458802:JG458856 TC458802:TC458856 ACY458802:ACY458856 AMU458802:AMU458856 AWQ458802:AWQ458856 BGM458802:BGM458856 BQI458802:BQI458856 CAE458802:CAE458856 CKA458802:CKA458856 CTW458802:CTW458856 DDS458802:DDS458856 DNO458802:DNO458856 DXK458802:DXK458856 EHG458802:EHG458856 ERC458802:ERC458856 FAY458802:FAY458856 FKU458802:FKU458856 FUQ458802:FUQ458856 GEM458802:GEM458856 GOI458802:GOI458856 GYE458802:GYE458856 HIA458802:HIA458856 HRW458802:HRW458856 IBS458802:IBS458856 ILO458802:ILO458856 IVK458802:IVK458856 JFG458802:JFG458856 JPC458802:JPC458856 JYY458802:JYY458856 KIU458802:KIU458856 KSQ458802:KSQ458856 LCM458802:LCM458856 LMI458802:LMI458856 LWE458802:LWE458856 MGA458802:MGA458856 MPW458802:MPW458856 MZS458802:MZS458856 NJO458802:NJO458856 NTK458802:NTK458856 ODG458802:ODG458856 ONC458802:ONC458856 OWY458802:OWY458856 PGU458802:PGU458856 PQQ458802:PQQ458856 QAM458802:QAM458856 QKI458802:QKI458856 QUE458802:QUE458856 REA458802:REA458856 RNW458802:RNW458856 RXS458802:RXS458856 SHO458802:SHO458856 SRK458802:SRK458856 TBG458802:TBG458856 TLC458802:TLC458856 TUY458802:TUY458856 UEU458802:UEU458856 UOQ458802:UOQ458856 UYM458802:UYM458856 VII458802:VII458856 VSE458802:VSE458856 WCA458802:WCA458856 WLW458802:WLW458856 WVS458802:WVS458856 JG524338:JG524392 TC524338:TC524392 ACY524338:ACY524392 AMU524338:AMU524392 AWQ524338:AWQ524392 BGM524338:BGM524392 BQI524338:BQI524392 CAE524338:CAE524392 CKA524338:CKA524392 CTW524338:CTW524392 DDS524338:DDS524392 DNO524338:DNO524392 DXK524338:DXK524392 EHG524338:EHG524392 ERC524338:ERC524392 FAY524338:FAY524392 FKU524338:FKU524392 FUQ524338:FUQ524392 GEM524338:GEM524392 GOI524338:GOI524392 GYE524338:GYE524392 HIA524338:HIA524392 HRW524338:HRW524392 IBS524338:IBS524392 ILO524338:ILO524392 IVK524338:IVK524392 JFG524338:JFG524392 JPC524338:JPC524392 JYY524338:JYY524392 KIU524338:KIU524392 KSQ524338:KSQ524392 LCM524338:LCM524392 LMI524338:LMI524392 LWE524338:LWE524392 MGA524338:MGA524392 MPW524338:MPW524392 MZS524338:MZS524392 NJO524338:NJO524392 NTK524338:NTK524392 ODG524338:ODG524392 ONC524338:ONC524392 OWY524338:OWY524392 PGU524338:PGU524392 PQQ524338:PQQ524392 QAM524338:QAM524392 QKI524338:QKI524392 QUE524338:QUE524392 REA524338:REA524392 RNW524338:RNW524392 RXS524338:RXS524392 SHO524338:SHO524392 SRK524338:SRK524392 TBG524338:TBG524392 TLC524338:TLC524392 TUY524338:TUY524392 UEU524338:UEU524392 UOQ524338:UOQ524392 UYM524338:UYM524392 VII524338:VII524392 VSE524338:VSE524392 WCA524338:WCA524392 WLW524338:WLW524392 WVS524338:WVS524392 JG589874:JG589928 TC589874:TC589928 ACY589874:ACY589928 AMU589874:AMU589928 AWQ589874:AWQ589928 BGM589874:BGM589928 BQI589874:BQI589928 CAE589874:CAE589928 CKA589874:CKA589928 CTW589874:CTW589928 DDS589874:DDS589928 DNO589874:DNO589928 DXK589874:DXK589928 EHG589874:EHG589928 ERC589874:ERC589928 FAY589874:FAY589928 FKU589874:FKU589928 FUQ589874:FUQ589928 GEM589874:GEM589928 GOI589874:GOI589928 GYE589874:GYE589928 HIA589874:HIA589928 HRW589874:HRW589928 IBS589874:IBS589928 ILO589874:ILO589928 IVK589874:IVK589928 JFG589874:JFG589928 JPC589874:JPC589928 JYY589874:JYY589928 KIU589874:KIU589928 KSQ589874:KSQ589928 LCM589874:LCM589928 LMI589874:LMI589928 LWE589874:LWE589928 MGA589874:MGA589928 MPW589874:MPW589928 MZS589874:MZS589928 NJO589874:NJO589928 NTK589874:NTK589928 ODG589874:ODG589928 ONC589874:ONC589928 OWY589874:OWY589928 PGU589874:PGU589928 PQQ589874:PQQ589928 QAM589874:QAM589928 QKI589874:QKI589928 QUE589874:QUE589928 REA589874:REA589928 RNW589874:RNW589928 RXS589874:RXS589928 SHO589874:SHO589928 SRK589874:SRK589928 TBG589874:TBG589928 TLC589874:TLC589928 TUY589874:TUY589928 UEU589874:UEU589928 UOQ589874:UOQ589928 UYM589874:UYM589928 VII589874:VII589928 VSE589874:VSE589928 WCA589874:WCA589928 WLW589874:WLW589928 WVS589874:WVS589928 JG655410:JG655464 TC655410:TC655464 ACY655410:ACY655464 AMU655410:AMU655464 AWQ655410:AWQ655464 BGM655410:BGM655464 BQI655410:BQI655464 CAE655410:CAE655464 CKA655410:CKA655464 CTW655410:CTW655464 DDS655410:DDS655464 DNO655410:DNO655464 DXK655410:DXK655464 EHG655410:EHG655464 ERC655410:ERC655464 FAY655410:FAY655464 FKU655410:FKU655464 FUQ655410:FUQ655464 GEM655410:GEM655464 GOI655410:GOI655464 GYE655410:GYE655464 HIA655410:HIA655464 HRW655410:HRW655464 IBS655410:IBS655464 ILO655410:ILO655464 IVK655410:IVK655464 JFG655410:JFG655464 JPC655410:JPC655464 JYY655410:JYY655464 KIU655410:KIU655464 KSQ655410:KSQ655464 LCM655410:LCM655464 LMI655410:LMI655464 LWE655410:LWE655464 MGA655410:MGA655464 MPW655410:MPW655464 MZS655410:MZS655464 NJO655410:NJO655464 NTK655410:NTK655464 ODG655410:ODG655464 ONC655410:ONC655464 OWY655410:OWY655464 PGU655410:PGU655464 PQQ655410:PQQ655464 QAM655410:QAM655464 QKI655410:QKI655464 QUE655410:QUE655464 REA655410:REA655464 RNW655410:RNW655464 RXS655410:RXS655464 SHO655410:SHO655464 SRK655410:SRK655464 TBG655410:TBG655464 TLC655410:TLC655464 TUY655410:TUY655464 UEU655410:UEU655464 UOQ655410:UOQ655464 UYM655410:UYM655464 VII655410:VII655464 VSE655410:VSE655464 WCA655410:WCA655464 WLW655410:WLW655464 WVS655410:WVS655464 JG720946:JG721000 TC720946:TC721000 ACY720946:ACY721000 AMU720946:AMU721000 AWQ720946:AWQ721000 BGM720946:BGM721000 BQI720946:BQI721000 CAE720946:CAE721000 CKA720946:CKA721000 CTW720946:CTW721000 DDS720946:DDS721000 DNO720946:DNO721000 DXK720946:DXK721000 EHG720946:EHG721000 ERC720946:ERC721000 FAY720946:FAY721000 FKU720946:FKU721000 FUQ720946:FUQ721000 GEM720946:GEM721000 GOI720946:GOI721000 GYE720946:GYE721000 HIA720946:HIA721000 HRW720946:HRW721000 IBS720946:IBS721000 ILO720946:ILO721000 IVK720946:IVK721000 JFG720946:JFG721000 JPC720946:JPC721000 JYY720946:JYY721000 KIU720946:KIU721000 KSQ720946:KSQ721000 LCM720946:LCM721000 LMI720946:LMI721000 LWE720946:LWE721000 MGA720946:MGA721000 MPW720946:MPW721000 MZS720946:MZS721000 NJO720946:NJO721000 NTK720946:NTK721000 ODG720946:ODG721000 ONC720946:ONC721000 OWY720946:OWY721000 PGU720946:PGU721000 PQQ720946:PQQ721000 QAM720946:QAM721000 QKI720946:QKI721000 QUE720946:QUE721000 REA720946:REA721000 RNW720946:RNW721000 RXS720946:RXS721000 SHO720946:SHO721000 SRK720946:SRK721000 TBG720946:TBG721000 TLC720946:TLC721000 TUY720946:TUY721000 UEU720946:UEU721000 UOQ720946:UOQ721000 UYM720946:UYM721000 VII720946:VII721000 VSE720946:VSE721000 WCA720946:WCA721000 WLW720946:WLW721000 WVS720946:WVS721000 JG786482:JG786536 TC786482:TC786536 ACY786482:ACY786536 AMU786482:AMU786536 AWQ786482:AWQ786536 BGM786482:BGM786536 BQI786482:BQI786536 CAE786482:CAE786536 CKA786482:CKA786536 CTW786482:CTW786536 DDS786482:DDS786536 DNO786482:DNO786536 DXK786482:DXK786536 EHG786482:EHG786536 ERC786482:ERC786536 FAY786482:FAY786536 FKU786482:FKU786536 FUQ786482:FUQ786536 GEM786482:GEM786536 GOI786482:GOI786536 GYE786482:GYE786536 HIA786482:HIA786536 HRW786482:HRW786536 IBS786482:IBS786536 ILO786482:ILO786536 IVK786482:IVK786536 JFG786482:JFG786536 JPC786482:JPC786536 JYY786482:JYY786536 KIU786482:KIU786536 KSQ786482:KSQ786536 LCM786482:LCM786536 LMI786482:LMI786536 LWE786482:LWE786536 MGA786482:MGA786536 MPW786482:MPW786536 MZS786482:MZS786536 NJO786482:NJO786536 NTK786482:NTK786536 ODG786482:ODG786536 ONC786482:ONC786536 OWY786482:OWY786536 PGU786482:PGU786536 PQQ786482:PQQ786536 QAM786482:QAM786536 QKI786482:QKI786536 QUE786482:QUE786536 REA786482:REA786536 RNW786482:RNW786536 RXS786482:RXS786536 SHO786482:SHO786536 SRK786482:SRK786536 TBG786482:TBG786536 TLC786482:TLC786536 TUY786482:TUY786536 UEU786482:UEU786536 UOQ786482:UOQ786536 UYM786482:UYM786536 VII786482:VII786536 VSE786482:VSE786536 WCA786482:WCA786536 WLW786482:WLW786536 WVS786482:WVS786536 JG852018:JG852072 TC852018:TC852072 ACY852018:ACY852072 AMU852018:AMU852072 AWQ852018:AWQ852072 BGM852018:BGM852072 BQI852018:BQI852072 CAE852018:CAE852072 CKA852018:CKA852072 CTW852018:CTW852072 DDS852018:DDS852072 DNO852018:DNO852072 DXK852018:DXK852072 EHG852018:EHG852072 ERC852018:ERC852072 FAY852018:FAY852072 FKU852018:FKU852072 FUQ852018:FUQ852072 GEM852018:GEM852072 GOI852018:GOI852072 GYE852018:GYE852072 HIA852018:HIA852072 HRW852018:HRW852072 IBS852018:IBS852072 ILO852018:ILO852072 IVK852018:IVK852072 JFG852018:JFG852072 JPC852018:JPC852072 JYY852018:JYY852072 KIU852018:KIU852072 KSQ852018:KSQ852072 LCM852018:LCM852072 LMI852018:LMI852072 LWE852018:LWE852072 MGA852018:MGA852072 MPW852018:MPW852072 MZS852018:MZS852072 NJO852018:NJO852072 NTK852018:NTK852072 ODG852018:ODG852072 ONC852018:ONC852072 OWY852018:OWY852072 PGU852018:PGU852072 PQQ852018:PQQ852072 QAM852018:QAM852072 QKI852018:QKI852072 QUE852018:QUE852072 REA852018:REA852072 RNW852018:RNW852072 RXS852018:RXS852072 SHO852018:SHO852072 SRK852018:SRK852072 TBG852018:TBG852072 TLC852018:TLC852072 TUY852018:TUY852072 UEU852018:UEU852072 UOQ852018:UOQ852072 UYM852018:UYM852072 VII852018:VII852072 VSE852018:VSE852072 WCA852018:WCA852072 WLW852018:WLW852072 WVS852018:WVS852072 JG917554:JG917608 TC917554:TC917608 ACY917554:ACY917608 AMU917554:AMU917608 AWQ917554:AWQ917608 BGM917554:BGM917608 BQI917554:BQI917608 CAE917554:CAE917608 CKA917554:CKA917608 CTW917554:CTW917608 DDS917554:DDS917608 DNO917554:DNO917608 DXK917554:DXK917608 EHG917554:EHG917608 ERC917554:ERC917608 FAY917554:FAY917608 FKU917554:FKU917608 FUQ917554:FUQ917608 GEM917554:GEM917608 GOI917554:GOI917608 GYE917554:GYE917608 HIA917554:HIA917608 HRW917554:HRW917608 IBS917554:IBS917608 ILO917554:ILO917608 IVK917554:IVK917608 JFG917554:JFG917608 JPC917554:JPC917608 JYY917554:JYY917608 KIU917554:KIU917608 KSQ917554:KSQ917608 LCM917554:LCM917608 LMI917554:LMI917608 LWE917554:LWE917608 MGA917554:MGA917608 MPW917554:MPW917608 MZS917554:MZS917608 NJO917554:NJO917608 NTK917554:NTK917608 ODG917554:ODG917608 ONC917554:ONC917608 OWY917554:OWY917608 PGU917554:PGU917608 PQQ917554:PQQ917608 QAM917554:QAM917608 QKI917554:QKI917608 QUE917554:QUE917608 REA917554:REA917608 RNW917554:RNW917608 RXS917554:RXS917608 SHO917554:SHO917608 SRK917554:SRK917608 TBG917554:TBG917608 TLC917554:TLC917608 TUY917554:TUY917608 UEU917554:UEU917608 UOQ917554:UOQ917608 UYM917554:UYM917608 VII917554:VII917608 VSE917554:VSE917608 WCA917554:WCA917608 WLW917554:WLW917608 WVS917554:WVS917608 JG983090:JG983144 TC983090:TC983144 ACY983090:ACY983144 AMU983090:AMU983144 AWQ983090:AWQ983144 BGM983090:BGM983144 BQI983090:BQI983144 CAE983090:CAE983144 CKA983090:CKA983144 CTW983090:CTW983144 DDS983090:DDS983144 DNO983090:DNO983144 DXK983090:DXK983144 EHG983090:EHG983144 ERC983090:ERC983144 FAY983090:FAY983144 FKU983090:FKU983144 FUQ983090:FUQ983144 GEM983090:GEM983144 GOI983090:GOI983144 GYE983090:GYE983144 HIA983090:HIA983144 HRW983090:HRW983144 IBS983090:IBS983144 ILO983090:ILO983144 IVK983090:IVK983144 JFG983090:JFG983144 JPC983090:JPC983144 JYY983090:JYY983144 KIU983090:KIU983144 KSQ983090:KSQ983144 LCM983090:LCM983144 LMI983090:LMI983144 LWE983090:LWE983144 MGA983090:MGA983144 MPW983090:MPW983144 MZS983090:MZS983144 NJO983090:NJO983144 NTK983090:NTK983144 ODG983090:ODG983144 ONC983090:ONC983144 OWY983090:OWY983144 PGU983090:PGU983144 PQQ983090:PQQ983144 QAM983090:QAM983144 QKI983090:QKI983144 QUE983090:QUE983144 REA983090:REA983144 RNW983090:RNW983144 RXS983090:RXS983144 SHO983090:SHO983144 SRK983090:SRK983144 TBG983090:TBG983144 TLC983090:TLC983144 TUY983090:TUY983144 UEU983090:UEU983144 UOQ983090:UOQ983144 UYM983090:UYM983144 VII983090:VII983144 VSE983090:VSE983144 WCA983090:WCA983144 WLW983090:WLW983144 JG77:JG109 TC77:TC109 ACY77:ACY109 AMU77:AMU109 AWQ77:AWQ109 BGM77:BGM109 BQI77:BQI109 CAE77:CAE109 CKA77:CKA109 CTW77:CTW109 DDS77:DDS109 DNO77:DNO109 DXK77:DXK109 EHG77:EHG109 ERC77:ERC109 FAY77:FAY109 FKU77:FKU109 FUQ77:FUQ109 GEM77:GEM109 GOI77:GOI109 GYE77:GYE109 HIA77:HIA109 HRW77:HRW109 IBS77:IBS109 ILO77:ILO109 IVK77:IVK109 JFG77:JFG109 JPC77:JPC109 JYY77:JYY109 KIU77:KIU109 KSQ77:KSQ109 LCM77:LCM109 LMI77:LMI109 LWE77:LWE109 MGA77:MGA109 MPW77:MPW109 MZS77:MZS109 NJO77:NJO109 NTK77:NTK109 ODG77:ODG109 ONC77:ONC109 OWY77:OWY109 PGU77:PGU109 PQQ77:PQQ109 QAM77:QAM109 QKI77:QKI109 QUE77:QUE109 REA77:REA109 RNW77:RNW109 RXS77:RXS109 SHO77:SHO109 SRK77:SRK109 TBG77:TBG109 TLC77:TLC109 TUY77:TUY109 UEU77:UEU109 UOQ77:UOQ109 UYM77:UYM109 VII77:VII109 VSE77:VSE109 WCA77:WCA109 WLW77:WLW109 WVS77:WVS109" xr:uid="{44A40673-92F5-44E5-8632-22217FD0FAE9}">
      <formula1>#REF!</formula1>
    </dataValidation>
    <dataValidation type="list" allowBlank="1" showInputMessage="1" showErrorMessage="1" sqref="J53:L53 J59:L61 J65:L65 N53:N60" xr:uid="{91DC52DF-7936-4FFF-BB1A-C3F2650F4B90}">
      <formula1>"SI, NO"</formula1>
    </dataValidation>
    <dataValidation type="list" allowBlank="1" showInputMessage="1" showErrorMessage="1" sqref="C108" xr:uid="{8F927712-EDE3-48F4-BE33-F87C60CDA064}">
      <formula1>Concepto</formula1>
    </dataValidation>
    <dataValidation type="list" allowBlank="1" showInputMessage="1" showErrorMessage="1" sqref="J54:L58 N61 J66:L70" xr:uid="{61FF2019-7364-4673-983E-78139ACD6E5A}">
      <formula1>#REF!</formula1>
    </dataValidation>
    <dataValidation type="list" allowBlank="1" showInputMessage="1" showErrorMessage="1" sqref="C6:H6" xr:uid="{A6BCA28C-F3B2-44E1-BF5E-EAB26018C457}">
      <formula1>$P$23:$P$30</formula1>
    </dataValidation>
    <dataValidation type="list" allowBlank="1" showInputMessage="1" showErrorMessage="1" sqref="D100:E106" xr:uid="{E9D8D1F4-5B4F-4221-B7BD-0EBEFAC0A4F0}">
      <formula1>$P$33:$P$35</formula1>
    </dataValidation>
    <dataValidation type="list" allowBlank="1" showInputMessage="1" showErrorMessage="1" sqref="C16:N16" xr:uid="{244784FA-EAB8-40F2-BDCF-06BBA7ED2F08}">
      <formula1>$P$39:$P$49</formula1>
    </dataValidation>
    <dataValidation type="list" allowBlank="1" showInputMessage="1" showErrorMessage="1" sqref="M77:M89" xr:uid="{9200909C-07F3-47DB-A463-46F5A7B8AF78}">
      <formula1>"SÍ, NO"</formula1>
    </dataValidation>
  </dataValidations>
  <printOptions horizontalCentered="1" verticalCentered="1"/>
  <pageMargins left="0" right="0" top="0" bottom="0" header="0" footer="0.31496062992125984"/>
  <pageSetup scale="50" fitToHeight="8" orientation="portrait" r:id="rId1"/>
  <headerFooter alignWithMargins="0">
    <oddFooter>&amp;LF-DE-012 V3
&amp;R15/07/2024</oddFooter>
  </headerFooter>
  <rowBreaks count="1" manualBreakCount="1">
    <brk id="6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</xdr:col>
                    <xdr:colOff>982980</xdr:colOff>
                    <xdr:row>7</xdr:row>
                    <xdr:rowOff>30480</xdr:rowOff>
                  </from>
                  <to>
                    <xdr:col>3</xdr:col>
                    <xdr:colOff>0</xdr:colOff>
                    <xdr:row>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228600</xdr:colOff>
                    <xdr:row>7</xdr:row>
                    <xdr:rowOff>0</xdr:rowOff>
                  </from>
                  <to>
                    <xdr:col>5</xdr:col>
                    <xdr:colOff>533400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7620</xdr:rowOff>
                  </from>
                  <to>
                    <xdr:col>12</xdr:col>
                    <xdr:colOff>480060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83A6-512A-454E-8888-9FC5DE7A3F24}">
  <dimension ref="A1:A11"/>
  <sheetViews>
    <sheetView workbookViewId="0">
      <selection sqref="A1:A11"/>
    </sheetView>
  </sheetViews>
  <sheetFormatPr baseColWidth="10" defaultRowHeight="14.4" x14ac:dyDescent="0.3"/>
  <cols>
    <col min="1" max="1" width="60.44140625" customWidth="1"/>
  </cols>
  <sheetData>
    <row r="1" spans="1:1" ht="15" x14ac:dyDescent="0.3">
      <c r="A1" s="6" t="s">
        <v>97</v>
      </c>
    </row>
    <row r="2" spans="1:1" ht="15" x14ac:dyDescent="0.3">
      <c r="A2" s="6" t="s">
        <v>98</v>
      </c>
    </row>
    <row r="3" spans="1:1" ht="15" x14ac:dyDescent="0.3">
      <c r="A3" s="6" t="s">
        <v>99</v>
      </c>
    </row>
    <row r="4" spans="1:1" ht="15" x14ac:dyDescent="0.3">
      <c r="A4" s="6" t="s">
        <v>100</v>
      </c>
    </row>
    <row r="5" spans="1:1" ht="15" x14ac:dyDescent="0.3">
      <c r="A5" s="6" t="s">
        <v>101</v>
      </c>
    </row>
    <row r="6" spans="1:1" ht="15" x14ac:dyDescent="0.3">
      <c r="A6" s="6" t="s">
        <v>76</v>
      </c>
    </row>
    <row r="7" spans="1:1" ht="15" x14ac:dyDescent="0.3">
      <c r="A7" s="6" t="s">
        <v>102</v>
      </c>
    </row>
    <row r="8" spans="1:1" ht="15" x14ac:dyDescent="0.3">
      <c r="A8" s="6" t="s">
        <v>103</v>
      </c>
    </row>
    <row r="9" spans="1:1" ht="15" x14ac:dyDescent="0.3">
      <c r="A9" s="6" t="s">
        <v>104</v>
      </c>
    </row>
    <row r="10" spans="1:1" ht="15" x14ac:dyDescent="0.3">
      <c r="A10" s="6" t="s">
        <v>105</v>
      </c>
    </row>
    <row r="11" spans="1:1" ht="15" x14ac:dyDescent="0.3">
      <c r="A11" s="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5986-EF2D-49A6-BFFC-400B8E4C3DC2}">
  <dimension ref="A3:H12"/>
  <sheetViews>
    <sheetView workbookViewId="0">
      <selection activeCell="D18" sqref="D18"/>
    </sheetView>
  </sheetViews>
  <sheetFormatPr baseColWidth="10" defaultRowHeight="14.4" x14ac:dyDescent="0.3"/>
  <cols>
    <col min="1" max="1" width="24.33203125" bestFit="1" customWidth="1"/>
    <col min="2" max="2" width="12.33203125" bestFit="1" customWidth="1"/>
    <col min="3" max="3" width="18.33203125" bestFit="1" customWidth="1"/>
    <col min="4" max="4" width="124.6640625" bestFit="1" customWidth="1"/>
    <col min="5" max="5" width="4.88671875" customWidth="1"/>
    <col min="6" max="6" width="4.44140625" bestFit="1" customWidth="1"/>
  </cols>
  <sheetData>
    <row r="3" spans="1:8" x14ac:dyDescent="0.3">
      <c r="A3" s="1" t="s">
        <v>11</v>
      </c>
      <c r="B3" s="1" t="s">
        <v>13</v>
      </c>
      <c r="C3" s="1" t="s">
        <v>18</v>
      </c>
      <c r="D3" s="2" t="s">
        <v>0</v>
      </c>
    </row>
    <row r="4" spans="1:8" x14ac:dyDescent="0.3">
      <c r="A4" t="s">
        <v>12</v>
      </c>
      <c r="B4" t="s">
        <v>8</v>
      </c>
      <c r="C4" t="s">
        <v>2</v>
      </c>
      <c r="D4" s="3" t="s">
        <v>14</v>
      </c>
      <c r="E4" t="s">
        <v>5</v>
      </c>
      <c r="F4" t="s">
        <v>5</v>
      </c>
      <c r="G4" t="s">
        <v>22</v>
      </c>
      <c r="H4" t="s">
        <v>7</v>
      </c>
    </row>
    <row r="5" spans="1:8" ht="15.6" x14ac:dyDescent="0.3">
      <c r="A5" t="s">
        <v>10</v>
      </c>
      <c r="B5" t="s">
        <v>9</v>
      </c>
      <c r="C5" t="s">
        <v>3</v>
      </c>
      <c r="D5" s="3" t="s">
        <v>15</v>
      </c>
      <c r="E5" t="s">
        <v>4</v>
      </c>
      <c r="F5" t="s">
        <v>1</v>
      </c>
      <c r="G5" t="s">
        <v>23</v>
      </c>
      <c r="H5" t="s">
        <v>21</v>
      </c>
    </row>
    <row r="6" spans="1:8" x14ac:dyDescent="0.3">
      <c r="C6" t="s">
        <v>19</v>
      </c>
      <c r="D6" s="4" t="s">
        <v>16</v>
      </c>
      <c r="E6" t="s">
        <v>1</v>
      </c>
    </row>
    <row r="7" spans="1:8" x14ac:dyDescent="0.3">
      <c r="D7" s="4" t="s">
        <v>17</v>
      </c>
    </row>
    <row r="8" spans="1:8" x14ac:dyDescent="0.3">
      <c r="D8" s="5" t="s">
        <v>20</v>
      </c>
    </row>
    <row r="9" spans="1:8" x14ac:dyDescent="0.3">
      <c r="D9" s="5" t="s">
        <v>24</v>
      </c>
    </row>
    <row r="10" spans="1:8" x14ac:dyDescent="0.3">
      <c r="D10" s="5" t="s">
        <v>25</v>
      </c>
    </row>
    <row r="11" spans="1:8" x14ac:dyDescent="0.3">
      <c r="D11" s="5" t="s">
        <v>26</v>
      </c>
    </row>
    <row r="12" spans="1:8" x14ac:dyDescent="0.3">
      <c r="D12" s="5" t="s">
        <v>27</v>
      </c>
    </row>
  </sheetData>
  <pageMargins left="0.7" right="0.7" top="0.75" bottom="0.75" header="0.3" footer="0.3"/>
  <pageSetup paperSize="14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a63febd-9751-43b2-aa6a-0228faefb67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0C9C1BDC1C084FBDE031F4993977AB" ma:contentTypeVersion="16" ma:contentTypeDescription="Crear nuevo documento." ma:contentTypeScope="" ma:versionID="2299e351e4a8bb69846f01c509ef081f">
  <xsd:schema xmlns:xsd="http://www.w3.org/2001/XMLSchema" xmlns:xs="http://www.w3.org/2001/XMLSchema" xmlns:p="http://schemas.microsoft.com/office/2006/metadata/properties" xmlns:ns3="fa63febd-9751-43b2-aa6a-0228faefb678" xmlns:ns4="dabce4d4-321a-43f9-a2b4-3b6c3f7f5350" targetNamespace="http://schemas.microsoft.com/office/2006/metadata/properties" ma:root="true" ma:fieldsID="fca4348385571cddadaafa9807d210de" ns3:_="" ns4:_="">
    <xsd:import namespace="fa63febd-9751-43b2-aa6a-0228faefb678"/>
    <xsd:import namespace="dabce4d4-321a-43f9-a2b4-3b6c3f7f53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3febd-9751-43b2-aa6a-0228faefb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ce4d4-321a-43f9-a2b4-3b6c3f7f53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8B072C-2A89-40A6-831C-737D4BDDF90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dabce4d4-321a-43f9-a2b4-3b6c3f7f5350"/>
    <ds:schemaRef ds:uri="fa63febd-9751-43b2-aa6a-0228faefb67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A03B8E-D62B-45AB-9BD2-18FA39889D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3febd-9751-43b2-aa6a-0228faefb678"/>
    <ds:schemaRef ds:uri="dabce4d4-321a-43f9-a2b4-3b6c3f7f53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AE5E9F-55C0-4E05-9790-A87A89BD3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Analisis experiencia por servid</vt:lpstr>
      <vt:lpstr>Hoja1</vt:lpstr>
      <vt:lpstr>AYH</vt:lpstr>
      <vt:lpstr>'Analisis experiencia por servid'!Área_de_impresión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Clavijo Velasco</dc:creator>
  <cp:lastModifiedBy>Diana Carolina Bohórquez Gil</cp:lastModifiedBy>
  <cp:lastPrinted>2024-11-29T00:30:38Z</cp:lastPrinted>
  <dcterms:created xsi:type="dcterms:W3CDTF">2018-02-23T19:39:00Z</dcterms:created>
  <dcterms:modified xsi:type="dcterms:W3CDTF">2024-12-08T18:17:09Z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0x010100580C9C1BDC1C084FBDE031F4993977AB</vt:lpwstr>
  </property>
</Properties>
</file>