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ff0bcdef5e08c19/Escritorio/UPME/DICIMEBRE/"/>
    </mc:Choice>
  </mc:AlternateContent>
  <xr:revisionPtr revIDLastSave="0" documentId="8_{F2203F36-6C6F-4B93-883E-D4C06444B8E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ón técnica" sheetId="5" r:id="rId1"/>
    <sheet name="Hoja1" sheetId="6" state="hidden" r:id="rId2"/>
    <sheet name="Equipos" sheetId="3" r:id="rId3"/>
    <sheet name="Hoja2" sheetId="4" state="hidden" r:id="rId4"/>
  </sheets>
  <definedNames>
    <definedName name="_xlnm.Print_Area" localSheetId="0">'Información técnica'!$A$1:$I$32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5" l="1"/>
  <c r="D23" i="5"/>
  <c r="D24" i="5"/>
  <c r="D25" i="5"/>
  <c r="D26" i="5"/>
  <c r="D27" i="5"/>
  <c r="D28" i="5"/>
  <c r="D29" i="5"/>
  <c r="D30" i="5"/>
  <c r="D21" i="5"/>
  <c r="E22" i="5" l="1"/>
  <c r="F22" i="5" s="1"/>
  <c r="E23" i="5"/>
  <c r="F23" i="5" s="1"/>
  <c r="E24" i="5"/>
  <c r="F24" i="5" s="1"/>
  <c r="E25" i="5"/>
  <c r="F25" i="5" s="1"/>
  <c r="E26" i="5"/>
  <c r="F26" i="5" s="1"/>
  <c r="E27" i="5"/>
  <c r="F27" i="5" s="1"/>
  <c r="E28" i="5"/>
  <c r="F28" i="5" s="1"/>
  <c r="E29" i="5"/>
  <c r="F29" i="5" s="1"/>
  <c r="E30" i="5"/>
  <c r="F30" i="5" s="1"/>
  <c r="E21" i="5"/>
  <c r="F21" i="5" s="1"/>
  <c r="G12" i="5"/>
  <c r="H12" i="5" s="1"/>
  <c r="G13" i="5"/>
  <c r="H13" i="5" s="1"/>
  <c r="G14" i="5"/>
  <c r="H1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Andres Tellez</author>
  </authors>
  <commentList>
    <comment ref="C20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Andres Tellez:</t>
        </r>
        <r>
          <rPr>
            <sz val="8"/>
            <color indexed="81"/>
            <rFont val="Tahoma"/>
            <family val="2"/>
          </rPr>
          <t xml:space="preserve">
Se usa para proyectos que:
1. Produzcan desplazamiento de la electricidad generada con plantas de energía renovable en un sistema eléctrico.
2. Actividades de proyectos que resulta en ahorros de electricidad y esta electricidad ahorrada, habría sido suministrada por la red.</t>
        </r>
      </text>
    </comment>
    <comment ref="C21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Andres Tellez:</t>
        </r>
        <r>
          <rPr>
            <sz val="8"/>
            <color indexed="81"/>
            <rFont val="Tahoma"/>
            <family val="2"/>
          </rPr>
          <t xml:space="preserve">
Se usa para proyectos que:
1. Proyectos y mediciones específicas de emisiones de GEI.
2. Estimación de GEI por consumo de energía eléctrica,  
3. Calcular inventarios de emisiones de GEI y
4. Calcular la huella de carbono empresarial o corporativa.</t>
        </r>
      </text>
    </comment>
  </commentList>
</comments>
</file>

<file path=xl/sharedStrings.xml><?xml version="1.0" encoding="utf-8"?>
<sst xmlns="http://schemas.openxmlformats.org/spreadsheetml/2006/main" count="123" uniqueCount="101">
  <si>
    <t>Ítem</t>
  </si>
  <si>
    <t>Medida</t>
  </si>
  <si>
    <r>
      <rPr>
        <b/>
        <sz val="11"/>
        <color theme="1"/>
        <rFont val="Calibri"/>
        <family val="2"/>
      </rPr>
      <t xml:space="preserve">Marca
</t>
    </r>
    <r>
      <rPr>
        <b/>
        <sz val="9"/>
        <color rgb="FF00B0F0"/>
        <rFont val="Calibri"/>
        <family val="2"/>
      </rPr>
      <t>(aplica sólo para equipos)</t>
    </r>
  </si>
  <si>
    <r>
      <rPr>
        <b/>
        <sz val="11"/>
        <color theme="1"/>
        <rFont val="Calibri"/>
        <family val="2"/>
      </rPr>
      <t xml:space="preserve">Modelo / Referencia
</t>
    </r>
    <r>
      <rPr>
        <b/>
        <sz val="9"/>
        <color rgb="FF00B0F0"/>
        <rFont val="Calibri"/>
        <family val="2"/>
      </rPr>
      <t>(aplica sólo para equipos)</t>
    </r>
  </si>
  <si>
    <r>
      <rPr>
        <b/>
        <sz val="11"/>
        <color theme="1"/>
        <rFont val="Calibri"/>
        <family val="2"/>
      </rPr>
      <t xml:space="preserve">Subpartida arancelaria </t>
    </r>
    <r>
      <rPr>
        <b/>
        <sz val="9"/>
        <color rgb="FF00B0F0"/>
        <rFont val="Calibri"/>
        <family val="2"/>
      </rPr>
      <t>(aplica sólo para equipos)</t>
    </r>
  </si>
  <si>
    <r>
      <rPr>
        <b/>
        <sz val="11"/>
        <color theme="1"/>
        <rFont val="Calibri"/>
        <family val="2"/>
      </rPr>
      <t xml:space="preserve">Cantidad
</t>
    </r>
    <r>
      <rPr>
        <b/>
        <sz val="9"/>
        <color rgb="FF00B0F0"/>
        <rFont val="Calibri"/>
        <family val="2"/>
      </rPr>
      <t>(aplica sólo para equipos)</t>
    </r>
  </si>
  <si>
    <r>
      <rPr>
        <b/>
        <sz val="11"/>
        <color theme="1"/>
        <rFont val="Calibri"/>
        <family val="2"/>
      </rPr>
      <t xml:space="preserve">Unidad de Medida </t>
    </r>
    <r>
      <rPr>
        <b/>
        <sz val="9"/>
        <color rgb="FF00B0F0"/>
        <rFont val="Calibri"/>
        <family val="2"/>
      </rPr>
      <t>(und-m-m2-entre otras)
(aplica sólo para equipos)</t>
    </r>
  </si>
  <si>
    <r>
      <rPr>
        <b/>
        <sz val="11"/>
        <color theme="1"/>
        <rFont val="Calibri"/>
        <family val="2"/>
      </rPr>
      <t xml:space="preserve">Normas técnicas
</t>
    </r>
    <r>
      <rPr>
        <b/>
        <sz val="9"/>
        <color rgb="FF00B0F0"/>
        <rFont val="Calibri"/>
        <family val="2"/>
      </rPr>
      <t>(aplica sólo para equipos)</t>
    </r>
  </si>
  <si>
    <r>
      <rPr>
        <b/>
        <sz val="11"/>
        <color theme="1"/>
        <rFont val="Calibri"/>
        <family val="2"/>
      </rPr>
      <t xml:space="preserve">Fabricante
</t>
    </r>
    <r>
      <rPr>
        <b/>
        <sz val="9"/>
        <color rgb="FF00B0F0"/>
        <rFont val="Calibri"/>
        <family val="2"/>
      </rPr>
      <t>(aplica</t>
    </r>
    <r>
      <rPr>
        <b/>
        <u/>
        <sz val="9"/>
        <color rgb="FF00B0F0"/>
        <rFont val="Calibri"/>
        <family val="2"/>
      </rPr>
      <t xml:space="preserve"> sólo </t>
    </r>
    <r>
      <rPr>
        <b/>
        <sz val="9"/>
        <color rgb="FF00B0F0"/>
        <rFont val="Calibri"/>
        <family val="2"/>
      </rPr>
      <t>para equipos)</t>
    </r>
  </si>
  <si>
    <r>
      <rPr>
        <b/>
        <sz val="11"/>
        <color theme="1"/>
        <rFont val="Calibri"/>
        <family val="2"/>
      </rPr>
      <t xml:space="preserve">Proveedor
</t>
    </r>
    <r>
      <rPr>
        <b/>
        <sz val="9"/>
        <color rgb="FF00B0F0"/>
        <rFont val="Calibri"/>
        <family val="2"/>
      </rPr>
      <t>(aplica para equipos y servicios)</t>
    </r>
  </si>
  <si>
    <r>
      <rPr>
        <b/>
        <sz val="11"/>
        <color theme="1"/>
        <rFont val="Calibri"/>
        <family val="2"/>
      </rPr>
      <t xml:space="preserve">Función / alcance
</t>
    </r>
    <r>
      <rPr>
        <b/>
        <sz val="9"/>
        <color rgb="FF00B0F0"/>
        <rFont val="Calibri"/>
        <family val="2"/>
      </rPr>
      <t>(aplica para equipos y servicios)</t>
    </r>
  </si>
  <si>
    <r>
      <rPr>
        <b/>
        <sz val="11"/>
        <color theme="1"/>
        <rFont val="Calibri"/>
        <family val="2"/>
      </rPr>
      <t xml:space="preserve">Valor total en COP
</t>
    </r>
    <r>
      <rPr>
        <b/>
        <sz val="11"/>
        <color rgb="FF00B0F0"/>
        <rFont val="Calibri"/>
        <family val="2"/>
      </rPr>
      <t>(Sin incluir IVA)</t>
    </r>
  </si>
  <si>
    <t>Valor IVA en COP</t>
  </si>
  <si>
    <t>Ficha técnica</t>
  </si>
  <si>
    <t>Norma Técnica</t>
  </si>
  <si>
    <t>Hace parte de los equipos o servicios relacionados en el anexo No. 2</t>
  </si>
  <si>
    <t>Observación</t>
  </si>
  <si>
    <t>No. de Radicado</t>
  </si>
  <si>
    <t>Nombre del evaluador</t>
  </si>
  <si>
    <t>Concepto</t>
  </si>
  <si>
    <t xml:space="preserve">c1.Ahorro estimado del energético en el proyecto respecto a escenario real o simulado convencional (unidades de energía, volumen o peso del energético): </t>
  </si>
  <si>
    <t>Sector/Medida</t>
  </si>
  <si>
    <t>Sector</t>
  </si>
  <si>
    <t>Transversal</t>
  </si>
  <si>
    <t>La solicitud se enmarca en las medidas de eficiencia energética definidas en el Plan de Acción Indicativo del PROURE</t>
  </si>
  <si>
    <t>Es posible cuantificar la contribución del proyecto a las metas del PAI-PROURE para los proyectos de GEE</t>
  </si>
  <si>
    <t>SECTORES PROURE 2022-2030</t>
  </si>
  <si>
    <t>META PROURE [TJ]</t>
  </si>
  <si>
    <t>años que faltan para 2030</t>
  </si>
  <si>
    <t>Aporte periodo PROURE</t>
  </si>
  <si>
    <t>Aporte a la meta del sector</t>
  </si>
  <si>
    <t>Residencial</t>
  </si>
  <si>
    <t>Transporte</t>
  </si>
  <si>
    <t>Terciario (comercial, público y servicios)</t>
  </si>
  <si>
    <t>Industrial</t>
  </si>
  <si>
    <t>Termoeléctrico</t>
  </si>
  <si>
    <t>Hidrocarburos</t>
  </si>
  <si>
    <t>Minería</t>
  </si>
  <si>
    <t>Construcción Sostenible (Para Cualquier Construcción)</t>
  </si>
  <si>
    <t>Almacenamiento De Energía Eléctrica</t>
  </si>
  <si>
    <t>Distritos térmicos</t>
  </si>
  <si>
    <t>Favorable</t>
  </si>
  <si>
    <t>Desfavorable</t>
  </si>
  <si>
    <t>Requiere información adicional</t>
  </si>
  <si>
    <t>energético</t>
  </si>
  <si>
    <t>Minero</t>
  </si>
  <si>
    <t>SECTOR IT</t>
  </si>
  <si>
    <t>Iluminación LED</t>
  </si>
  <si>
    <t>Medición o submedición inteligente</t>
  </si>
  <si>
    <t>Auditoría energética</t>
  </si>
  <si>
    <t>Vehículos eléctricos</t>
  </si>
  <si>
    <t>SECTORES PROURE</t>
  </si>
  <si>
    <t>X</t>
  </si>
  <si>
    <t>INCENTIVO</t>
  </si>
  <si>
    <t>CUMPLE</t>
  </si>
  <si>
    <t>NO CUMPLE</t>
  </si>
  <si>
    <t>NO APLICA</t>
  </si>
  <si>
    <t>Cumple con las caracteristicas técnicas y los documentos establecidas en el anexo No.2
 (Según aplique)</t>
  </si>
  <si>
    <t>Carbón</t>
  </si>
  <si>
    <t>Crudo</t>
  </si>
  <si>
    <t>Fuel Oil #4</t>
  </si>
  <si>
    <t>Fuel Oil #6 Combustóleo</t>
  </si>
  <si>
    <t>Coke Gas</t>
  </si>
  <si>
    <t>Residuos de Llantas</t>
  </si>
  <si>
    <t>Coque</t>
  </si>
  <si>
    <t>Diesel (Fuente Fija)</t>
  </si>
  <si>
    <t>Diesel (Fuente Movil)</t>
  </si>
  <si>
    <t>Gasolina (Fuente Fija)</t>
  </si>
  <si>
    <t>Gasolina (Fuente Móvil)</t>
  </si>
  <si>
    <t>Kerosene</t>
  </si>
  <si>
    <t>Gas propano / GLP (Fuente Fija)</t>
  </si>
  <si>
    <t>Gas propano / GLP (Fuente Móvil)</t>
  </si>
  <si>
    <t>Gas Natural (Fuente Fija)</t>
  </si>
  <si>
    <t>Gas Natural (Fuente Móvil)</t>
  </si>
  <si>
    <t xml:space="preserve">Leña </t>
  </si>
  <si>
    <t>Bagazo</t>
  </si>
  <si>
    <t>Energía eléctrica - Margen Combinado 2016 (Proyectos o MDL)</t>
  </si>
  <si>
    <t>Energía eléctrica - Huella de carbono e inventarios 2016</t>
  </si>
  <si>
    <t>Vehículo eléctrico</t>
  </si>
  <si>
    <t>Formato No. 1</t>
  </si>
  <si>
    <t>Formato No.2</t>
  </si>
  <si>
    <t>b1. Nombre del proyecto</t>
  </si>
  <si>
    <t>Incentivos que se pretenden</t>
  </si>
  <si>
    <t>Exclusión de IVA</t>
  </si>
  <si>
    <t>Deducción de Renta</t>
  </si>
  <si>
    <t>Arancel</t>
  </si>
  <si>
    <t>Depreciación</t>
  </si>
  <si>
    <r>
      <t>Energético utilizado</t>
    </r>
    <r>
      <rPr>
        <b/>
        <sz val="12"/>
        <color theme="3"/>
        <rFont val="Calibri"/>
        <family val="2"/>
        <scheme val="minor"/>
      </rPr>
      <t xml:space="preserve"> ANTES</t>
    </r>
  </si>
  <si>
    <r>
      <t xml:space="preserve">Consumo </t>
    </r>
    <r>
      <rPr>
        <b/>
        <sz val="12"/>
        <color theme="3"/>
        <rFont val="Calibri"/>
        <family val="2"/>
        <scheme val="minor"/>
      </rPr>
      <t>ANTES</t>
    </r>
    <r>
      <rPr>
        <b/>
        <sz val="12"/>
        <color rgb="FF00B0F0"/>
        <rFont val="Calibri"/>
        <family val="2"/>
        <scheme val="minor"/>
      </rPr>
      <t xml:space="preserve">
</t>
    </r>
    <r>
      <rPr>
        <b/>
        <sz val="12"/>
        <rFont val="Calibri"/>
        <family val="2"/>
        <scheme val="minor"/>
      </rPr>
      <t>[TJ]</t>
    </r>
  </si>
  <si>
    <r>
      <t xml:space="preserve">Energético utilizado </t>
    </r>
    <r>
      <rPr>
        <b/>
        <sz val="10"/>
        <color theme="3"/>
        <rFont val="Arial"/>
        <family val="2"/>
      </rPr>
      <t>DESPUÉS</t>
    </r>
  </si>
  <si>
    <r>
      <t xml:space="preserve">Consumo </t>
    </r>
    <r>
      <rPr>
        <b/>
        <sz val="10"/>
        <color theme="3"/>
        <rFont val="Arial"/>
        <family val="2"/>
      </rPr>
      <t>DESPUÉS</t>
    </r>
    <r>
      <rPr>
        <b/>
        <sz val="10"/>
        <color rgb="FF00B0F0"/>
        <rFont val="Arial"/>
        <family val="2"/>
      </rPr>
      <t xml:space="preserve">
</t>
    </r>
    <r>
      <rPr>
        <b/>
        <sz val="10"/>
        <rFont val="Arial"/>
        <family val="2"/>
      </rPr>
      <t>[TJ]</t>
    </r>
  </si>
  <si>
    <t>Diferencia (unidades absolutas)</t>
  </si>
  <si>
    <t>Diferencia %</t>
  </si>
  <si>
    <t xml:space="preserve">Medida Transversal </t>
  </si>
  <si>
    <t xml:space="preserve">Distrito térmico </t>
  </si>
  <si>
    <t>Generalidades del proyecto, sector, medida y energéticos son coherentes con el proyecto y con los equipos  y sus cantidades y servicios y alcance de los mismos solicitados en el Formato 3.</t>
  </si>
  <si>
    <t>Cumple?</t>
  </si>
  <si>
    <t>Diferencia consumo (Columna G12:G14)</t>
  </si>
  <si>
    <t>Elemento/Equipo/Maquinaria/Servicio</t>
  </si>
  <si>
    <t>Acción</t>
  </si>
  <si>
    <t>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</si>
</sst>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\ * #,##0.00_-;\-&quot;$&quot;\ * #,##0.00_-;_-&quot;$&quot;\ * &quot;-&quot;??_-;_-@"/>
    <numFmt numFmtId="165" formatCode="0.0000000%"/>
  </numFmts>
  <fonts count="2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0070C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9"/>
      <color rgb="FF00B0F0"/>
      <name val="Calibri"/>
      <family val="2"/>
    </font>
    <font>
      <b/>
      <u/>
      <sz val="9"/>
      <color rgb="FF00B0F0"/>
      <name val="Calibri"/>
      <family val="2"/>
    </font>
    <font>
      <b/>
      <sz val="11"/>
      <color rgb="FF00B0F0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3"/>
      <name val="Arial"/>
      <family val="2"/>
    </font>
    <font>
      <b/>
      <sz val="10"/>
      <color rgb="FF00B0F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00"/>
      </patternFill>
    </fill>
    <fill>
      <patternFill patternType="solid">
        <fgColor theme="0" tint="-0.14999847407452621"/>
        <bgColor rgb="FFFBE4D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9" fontId="3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3" fillId="5" borderId="0" xfId="0" applyFont="1" applyFill="1"/>
    <xf numFmtId="0" fontId="0" fillId="5" borderId="0" xfId="0" applyFill="1"/>
    <xf numFmtId="0" fontId="8" fillId="6" borderId="3" xfId="0" applyFont="1" applyFill="1" applyBorder="1"/>
    <xf numFmtId="0" fontId="9" fillId="7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 wrapText="1"/>
    </xf>
    <xf numFmtId="0" fontId="11" fillId="0" borderId="0" xfId="0" applyFont="1"/>
    <xf numFmtId="0" fontId="13" fillId="0" borderId="4" xfId="0" applyFont="1" applyBorder="1" applyAlignment="1">
      <alignment wrapText="1"/>
    </xf>
    <xf numFmtId="0" fontId="13" fillId="8" borderId="4" xfId="0" applyFont="1" applyFill="1" applyBorder="1" applyAlignment="1">
      <alignment wrapText="1"/>
    </xf>
    <xf numFmtId="0" fontId="13" fillId="0" borderId="4" xfId="0" applyFont="1" applyBorder="1" applyAlignment="1">
      <alignment horizontal="left" wrapText="1"/>
    </xf>
    <xf numFmtId="0" fontId="13" fillId="8" borderId="4" xfId="0" applyFont="1" applyFill="1" applyBorder="1" applyAlignment="1">
      <alignment horizontal="left" wrapText="1"/>
    </xf>
    <xf numFmtId="0" fontId="21" fillId="11" borderId="2" xfId="0" applyFont="1" applyFill="1" applyBorder="1" applyAlignment="1">
      <alignment vertical="center"/>
    </xf>
    <xf numFmtId="0" fontId="21" fillId="5" borderId="2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21" fillId="9" borderId="2" xfId="0" applyFont="1" applyFill="1" applyBorder="1" applyAlignment="1">
      <alignment vertical="center"/>
    </xf>
    <xf numFmtId="0" fontId="21" fillId="9" borderId="2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wrapText="1"/>
    </xf>
    <xf numFmtId="0" fontId="1" fillId="0" borderId="2" xfId="0" applyFont="1" applyBorder="1"/>
    <xf numFmtId="0" fontId="17" fillId="0" borderId="0" xfId="0" applyFont="1" applyAlignment="1">
      <alignment vertical="center" wrapText="1"/>
    </xf>
    <xf numFmtId="0" fontId="0" fillId="10" borderId="9" xfId="0" applyFill="1" applyBorder="1"/>
    <xf numFmtId="0" fontId="19" fillId="0" borderId="6" xfId="0" applyFont="1" applyBorder="1" applyAlignment="1">
      <alignment vertical="center" wrapText="1"/>
    </xf>
    <xf numFmtId="0" fontId="20" fillId="9" borderId="10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20" fillId="9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20" fillId="9" borderId="8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13" fillId="9" borderId="0" xfId="0" applyFont="1" applyFill="1" applyAlignment="1">
      <alignment vertical="top"/>
    </xf>
    <xf numFmtId="0" fontId="18" fillId="5" borderId="5" xfId="0" applyFont="1" applyFill="1" applyBorder="1" applyAlignment="1">
      <alignment vertical="top"/>
    </xf>
    <xf numFmtId="0" fontId="17" fillId="4" borderId="17" xfId="0" applyFont="1" applyFill="1" applyBorder="1" applyAlignment="1">
      <alignment horizontal="left" vertical="center"/>
    </xf>
    <xf numFmtId="0" fontId="17" fillId="4" borderId="18" xfId="0" applyFont="1" applyFill="1" applyBorder="1" applyAlignment="1">
      <alignment horizontal="left" vertical="center"/>
    </xf>
    <xf numFmtId="0" fontId="17" fillId="4" borderId="19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wrapText="1"/>
    </xf>
    <xf numFmtId="165" fontId="1" fillId="0" borderId="2" xfId="2" applyNumberFormat="1" applyFont="1" applyBorder="1"/>
    <xf numFmtId="0" fontId="0" fillId="0" borderId="2" xfId="0" applyBorder="1"/>
    <xf numFmtId="0" fontId="1" fillId="0" borderId="6" xfId="0" applyFont="1" applyBorder="1" applyAlignment="1">
      <alignment wrapText="1"/>
    </xf>
    <xf numFmtId="0" fontId="21" fillId="12" borderId="2" xfId="0" applyFont="1" applyFill="1" applyBorder="1" applyAlignment="1">
      <alignment horizontal="center" vertical="top" wrapText="1"/>
    </xf>
    <xf numFmtId="0" fontId="16" fillId="0" borderId="2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7" fillId="5" borderId="2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/>
    </xf>
    <xf numFmtId="0" fontId="16" fillId="5" borderId="12" xfId="0" applyFont="1" applyFill="1" applyBorder="1" applyAlignment="1">
      <alignment horizontal="center"/>
    </xf>
    <xf numFmtId="0" fontId="16" fillId="5" borderId="13" xfId="0" applyFont="1" applyFill="1" applyBorder="1" applyAlignment="1">
      <alignment horizontal="center"/>
    </xf>
    <xf numFmtId="0" fontId="16" fillId="5" borderId="16" xfId="0" applyFont="1" applyFill="1" applyBorder="1" applyAlignment="1">
      <alignment horizontal="center"/>
    </xf>
    <xf numFmtId="0" fontId="18" fillId="0" borderId="11" xfId="0" applyFont="1" applyBorder="1" applyAlignment="1">
      <alignment horizontal="center" vertical="top"/>
    </xf>
    <xf numFmtId="0" fontId="18" fillId="0" borderId="12" xfId="0" applyFont="1" applyBorder="1" applyAlignment="1">
      <alignment horizontal="center" vertical="top"/>
    </xf>
    <xf numFmtId="0" fontId="18" fillId="0" borderId="13" xfId="0" applyFont="1" applyBorder="1" applyAlignment="1">
      <alignment horizontal="center" vertical="top"/>
    </xf>
    <xf numFmtId="0" fontId="18" fillId="0" borderId="16" xfId="0" applyFont="1" applyBorder="1" applyAlignment="1">
      <alignment horizontal="center" vertical="top"/>
    </xf>
    <xf numFmtId="0" fontId="18" fillId="0" borderId="15" xfId="0" applyFont="1" applyBorder="1" applyAlignment="1">
      <alignment horizontal="center" vertical="top"/>
    </xf>
    <xf numFmtId="0" fontId="18" fillId="0" borderId="20" xfId="0" applyFont="1" applyBorder="1" applyAlignment="1">
      <alignment horizontal="center" vertical="top"/>
    </xf>
    <xf numFmtId="0" fontId="18" fillId="12" borderId="11" xfId="0" applyFont="1" applyFill="1" applyBorder="1" applyAlignment="1">
      <alignment horizontal="center" vertical="top"/>
    </xf>
    <xf numFmtId="0" fontId="18" fillId="12" borderId="12" xfId="0" applyFont="1" applyFill="1" applyBorder="1" applyAlignment="1">
      <alignment horizontal="center" vertical="top"/>
    </xf>
    <xf numFmtId="0" fontId="18" fillId="12" borderId="13" xfId="0" applyFont="1" applyFill="1" applyBorder="1" applyAlignment="1">
      <alignment horizontal="center" vertical="top"/>
    </xf>
  </cellXfs>
  <cellStyles count="3">
    <cellStyle name="Normal" xfId="0" builtinId="0"/>
    <cellStyle name="Normal 2" xfId="1" xr:uid="{00000000-0005-0000-0000-000001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2</xdr:row>
      <xdr:rowOff>38100</xdr:rowOff>
    </xdr:from>
    <xdr:ext cx="1828800" cy="31432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FE3FDCCF-2BF4-4203-86B0-D62A8CBAF8BB}"/>
            </a:ext>
          </a:extLst>
        </xdr:cNvPr>
        <xdr:cNvSpPr txBox="1"/>
      </xdr:nvSpPr>
      <xdr:spPr>
        <a:xfrm>
          <a:off x="6505575" y="419100"/>
          <a:ext cx="1828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6</xdr:col>
      <xdr:colOff>85725</xdr:colOff>
      <xdr:row>2</xdr:row>
      <xdr:rowOff>19050</xdr:rowOff>
    </xdr:from>
    <xdr:ext cx="1162050" cy="333375"/>
    <xdr:sp macro="" textlink="">
      <xdr:nvSpPr>
        <xdr:cNvPr id="3" name="Shape 4">
          <a:extLst>
            <a:ext uri="{FF2B5EF4-FFF2-40B4-BE49-F238E27FC236}">
              <a16:creationId xmlns:a16="http://schemas.microsoft.com/office/drawing/2014/main" id="{E531A847-B2E6-49A5-88F0-A98D07AFF48C}"/>
            </a:ext>
          </a:extLst>
        </xdr:cNvPr>
        <xdr:cNvSpPr txBox="1"/>
      </xdr:nvSpPr>
      <xdr:spPr>
        <a:xfrm>
          <a:off x="6591300" y="400050"/>
          <a:ext cx="1162050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66675</xdr:colOff>
      <xdr:row>2</xdr:row>
      <xdr:rowOff>28575</xdr:rowOff>
    </xdr:from>
    <xdr:ext cx="942975" cy="333375"/>
    <xdr:sp macro="" textlink="">
      <xdr:nvSpPr>
        <xdr:cNvPr id="4" name="Shape 5">
          <a:extLst>
            <a:ext uri="{FF2B5EF4-FFF2-40B4-BE49-F238E27FC236}">
              <a16:creationId xmlns:a16="http://schemas.microsoft.com/office/drawing/2014/main" id="{3EFE111E-0EC0-4068-B622-BBEEA3D0B0FC}"/>
            </a:ext>
          </a:extLst>
        </xdr:cNvPr>
        <xdr:cNvSpPr txBox="1"/>
      </xdr:nvSpPr>
      <xdr:spPr>
        <a:xfrm>
          <a:off x="8115300" y="409575"/>
          <a:ext cx="9429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19050</xdr:colOff>
      <xdr:row>2</xdr:row>
      <xdr:rowOff>19050</xdr:rowOff>
    </xdr:from>
    <xdr:ext cx="742950" cy="333375"/>
    <xdr:sp macro="" textlink="">
      <xdr:nvSpPr>
        <xdr:cNvPr id="5" name="Shape 6">
          <a:extLst>
            <a:ext uri="{FF2B5EF4-FFF2-40B4-BE49-F238E27FC236}">
              <a16:creationId xmlns:a16="http://schemas.microsoft.com/office/drawing/2014/main" id="{3EE6AE99-F461-4E30-A9C8-B910D82EE707}"/>
            </a:ext>
          </a:extLst>
        </xdr:cNvPr>
        <xdr:cNvSpPr txBox="1"/>
      </xdr:nvSpPr>
      <xdr:spPr>
        <a:xfrm>
          <a:off x="7296150" y="400050"/>
          <a:ext cx="742950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95250</xdr:colOff>
      <xdr:row>2</xdr:row>
      <xdr:rowOff>19050</xdr:rowOff>
    </xdr:from>
    <xdr:ext cx="742950" cy="333375"/>
    <xdr:sp macro="" textlink="">
      <xdr:nvSpPr>
        <xdr:cNvPr id="6" name="Shape 7">
          <a:extLst>
            <a:ext uri="{FF2B5EF4-FFF2-40B4-BE49-F238E27FC236}">
              <a16:creationId xmlns:a16="http://schemas.microsoft.com/office/drawing/2014/main" id="{7E1A3CDA-1352-4290-8EFF-A25E24EFB949}"/>
            </a:ext>
          </a:extLst>
        </xdr:cNvPr>
        <xdr:cNvSpPr txBox="1"/>
      </xdr:nvSpPr>
      <xdr:spPr>
        <a:xfrm>
          <a:off x="5057775" y="400050"/>
          <a:ext cx="742950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57150</xdr:colOff>
      <xdr:row>2</xdr:row>
      <xdr:rowOff>19050</xdr:rowOff>
    </xdr:from>
    <xdr:ext cx="885825" cy="333375"/>
    <xdr:sp macro="" textlink="">
      <xdr:nvSpPr>
        <xdr:cNvPr id="7" name="Shape 8">
          <a:extLst>
            <a:ext uri="{FF2B5EF4-FFF2-40B4-BE49-F238E27FC236}">
              <a16:creationId xmlns:a16="http://schemas.microsoft.com/office/drawing/2014/main" id="{6E561F7D-894E-4B98-A356-FDCBCE627229}"/>
            </a:ext>
          </a:extLst>
        </xdr:cNvPr>
        <xdr:cNvSpPr txBox="1"/>
      </xdr:nvSpPr>
      <xdr:spPr>
        <a:xfrm>
          <a:off x="5791200" y="400050"/>
          <a:ext cx="88582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28575</xdr:colOff>
      <xdr:row>2</xdr:row>
      <xdr:rowOff>9525</xdr:rowOff>
    </xdr:from>
    <xdr:ext cx="1057275" cy="333375"/>
    <xdr:sp macro="" textlink="">
      <xdr:nvSpPr>
        <xdr:cNvPr id="8" name="Shape 9">
          <a:extLst>
            <a:ext uri="{FF2B5EF4-FFF2-40B4-BE49-F238E27FC236}">
              <a16:creationId xmlns:a16="http://schemas.microsoft.com/office/drawing/2014/main" id="{CCC93F65-2641-4A7F-A904-D943354991C5}"/>
            </a:ext>
          </a:extLst>
        </xdr:cNvPr>
        <xdr:cNvSpPr txBox="1"/>
      </xdr:nvSpPr>
      <xdr:spPr>
        <a:xfrm>
          <a:off x="8848725" y="390525"/>
          <a:ext cx="10572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10</xdr:col>
      <xdr:colOff>28575</xdr:colOff>
      <xdr:row>2</xdr:row>
      <xdr:rowOff>19050</xdr:rowOff>
    </xdr:from>
    <xdr:ext cx="723900" cy="333375"/>
    <xdr:sp macro="" textlink="">
      <xdr:nvSpPr>
        <xdr:cNvPr id="9" name="Shape 10">
          <a:extLst>
            <a:ext uri="{FF2B5EF4-FFF2-40B4-BE49-F238E27FC236}">
              <a16:creationId xmlns:a16="http://schemas.microsoft.com/office/drawing/2014/main" id="{BD5628C2-40F0-478D-B00E-7ECB307B08E0}"/>
            </a:ext>
          </a:extLst>
        </xdr:cNvPr>
        <xdr:cNvSpPr txBox="1"/>
      </xdr:nvSpPr>
      <xdr:spPr>
        <a:xfrm>
          <a:off x="9620250" y="400050"/>
          <a:ext cx="723900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28575</xdr:colOff>
      <xdr:row>2</xdr:row>
      <xdr:rowOff>19050</xdr:rowOff>
    </xdr:from>
    <xdr:ext cx="723900" cy="333375"/>
    <xdr:sp macro="" textlink="">
      <xdr:nvSpPr>
        <xdr:cNvPr id="10" name="Shape 10">
          <a:extLst>
            <a:ext uri="{FF2B5EF4-FFF2-40B4-BE49-F238E27FC236}">
              <a16:creationId xmlns:a16="http://schemas.microsoft.com/office/drawing/2014/main" id="{A77CCF54-AD04-4400-BF98-1700C53883E8}"/>
            </a:ext>
          </a:extLst>
        </xdr:cNvPr>
        <xdr:cNvSpPr txBox="1"/>
      </xdr:nvSpPr>
      <xdr:spPr>
        <a:xfrm>
          <a:off x="10391775" y="400050"/>
          <a:ext cx="723900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12</xdr:col>
      <xdr:colOff>19050</xdr:colOff>
      <xdr:row>2</xdr:row>
      <xdr:rowOff>28575</xdr:rowOff>
    </xdr:from>
    <xdr:ext cx="2066925" cy="333375"/>
    <xdr:sp macro="" textlink="">
      <xdr:nvSpPr>
        <xdr:cNvPr id="11" name="Shape 11">
          <a:extLst>
            <a:ext uri="{FF2B5EF4-FFF2-40B4-BE49-F238E27FC236}">
              <a16:creationId xmlns:a16="http://schemas.microsoft.com/office/drawing/2014/main" id="{AD104484-3E9A-4347-B2F4-23023A081D74}"/>
            </a:ext>
          </a:extLst>
        </xdr:cNvPr>
        <xdr:cNvSpPr txBox="1"/>
      </xdr:nvSpPr>
      <xdr:spPr>
        <a:xfrm>
          <a:off x="11153775" y="409575"/>
          <a:ext cx="206692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14</xdr:col>
      <xdr:colOff>38100</xdr:colOff>
      <xdr:row>2</xdr:row>
      <xdr:rowOff>28575</xdr:rowOff>
    </xdr:from>
    <xdr:ext cx="1381125" cy="333375"/>
    <xdr:sp macro="" textlink="">
      <xdr:nvSpPr>
        <xdr:cNvPr id="12" name="Shape 12">
          <a:extLst>
            <a:ext uri="{FF2B5EF4-FFF2-40B4-BE49-F238E27FC236}">
              <a16:creationId xmlns:a16="http://schemas.microsoft.com/office/drawing/2014/main" id="{19C6EC38-6EE0-434E-9228-4894A86B4149}"/>
            </a:ext>
          </a:extLst>
        </xdr:cNvPr>
        <xdr:cNvSpPr txBox="1"/>
      </xdr:nvSpPr>
      <xdr:spPr>
        <a:xfrm>
          <a:off x="12715875" y="409575"/>
          <a:ext cx="138112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0</xdr:col>
      <xdr:colOff>47625</xdr:colOff>
      <xdr:row>2</xdr:row>
      <xdr:rowOff>38100</xdr:rowOff>
    </xdr:from>
    <xdr:ext cx="447675" cy="314325"/>
    <xdr:sp macro="" textlink="">
      <xdr:nvSpPr>
        <xdr:cNvPr id="13" name="Shape 13">
          <a:extLst>
            <a:ext uri="{FF2B5EF4-FFF2-40B4-BE49-F238E27FC236}">
              <a16:creationId xmlns:a16="http://schemas.microsoft.com/office/drawing/2014/main" id="{3192BC52-0FE7-445B-94F3-1E96166A9966}"/>
            </a:ext>
          </a:extLst>
        </xdr:cNvPr>
        <xdr:cNvSpPr txBox="1"/>
      </xdr:nvSpPr>
      <xdr:spPr>
        <a:xfrm>
          <a:off x="47625" y="419100"/>
          <a:ext cx="44767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tabSelected="1" view="pageLayout" zoomScale="70" zoomScaleNormal="100" zoomScalePageLayoutView="70" workbookViewId="0">
      <selection activeCell="N5" sqref="N5"/>
    </sheetView>
  </sheetViews>
  <sheetFormatPr baseColWidth="10" defaultColWidth="11.42578125" defaultRowHeight="15" x14ac:dyDescent="0.25"/>
  <cols>
    <col min="1" max="1" width="34.7109375" customWidth="1"/>
    <col min="2" max="2" width="18.140625" customWidth="1"/>
    <col min="6" max="6" width="15.28515625" customWidth="1"/>
  </cols>
  <sheetData>
    <row r="1" spans="1:11" ht="15.75" thickBot="1" x14ac:dyDescent="0.3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5.75" thickBot="1" x14ac:dyDescent="0.3">
      <c r="A2" s="58" t="s">
        <v>79</v>
      </c>
      <c r="B2" s="56"/>
      <c r="C2" s="56"/>
      <c r="D2" s="56"/>
      <c r="E2" s="56"/>
      <c r="F2" s="56"/>
      <c r="G2" s="56"/>
      <c r="H2" s="57"/>
      <c r="I2" s="1"/>
      <c r="J2" s="1"/>
      <c r="K2" s="1"/>
    </row>
    <row r="3" spans="1:11" ht="15.75" thickBot="1" x14ac:dyDescent="0.3">
      <c r="A3" s="34" t="s">
        <v>81</v>
      </c>
      <c r="B3" s="59"/>
      <c r="C3" s="60"/>
      <c r="D3" s="60"/>
      <c r="E3" s="60"/>
      <c r="F3" s="60"/>
      <c r="G3" s="60"/>
      <c r="H3" s="61"/>
      <c r="I3" s="33"/>
      <c r="J3" s="1"/>
      <c r="K3" s="1"/>
    </row>
    <row r="4" spans="1:11" ht="15.75" thickBot="1" x14ac:dyDescent="0.3">
      <c r="A4" s="35" t="s">
        <v>17</v>
      </c>
      <c r="B4" s="62"/>
      <c r="C4" s="63"/>
      <c r="D4" s="63"/>
      <c r="E4" s="63"/>
      <c r="F4" s="63"/>
      <c r="G4" s="63"/>
      <c r="H4" s="64"/>
      <c r="I4" s="1"/>
      <c r="J4" s="1"/>
      <c r="K4" s="1"/>
    </row>
    <row r="5" spans="1:11" ht="15.75" thickBot="1" x14ac:dyDescent="0.3">
      <c r="A5" s="36" t="s">
        <v>18</v>
      </c>
      <c r="B5" s="62"/>
      <c r="C5" s="63"/>
      <c r="D5" s="63"/>
      <c r="E5" s="63"/>
      <c r="F5" s="63"/>
      <c r="G5" s="63"/>
      <c r="H5" s="64"/>
      <c r="I5" s="1"/>
      <c r="J5" s="1"/>
      <c r="K5" s="1"/>
    </row>
    <row r="6" spans="1:11" ht="15.75" thickBot="1" x14ac:dyDescent="0.3">
      <c r="A6" s="37" t="s">
        <v>19</v>
      </c>
      <c r="B6" s="65"/>
      <c r="C6" s="66"/>
      <c r="D6" s="66"/>
      <c r="E6" s="66"/>
      <c r="F6" s="66"/>
      <c r="G6" s="66"/>
      <c r="H6" s="67"/>
      <c r="I6" s="1"/>
      <c r="J6" s="1"/>
      <c r="K6" s="1"/>
    </row>
    <row r="7" spans="1:11" ht="15.75" thickBot="1" x14ac:dyDescent="0.3">
      <c r="A7" s="55" t="s">
        <v>80</v>
      </c>
      <c r="B7" s="56"/>
      <c r="C7" s="56"/>
      <c r="D7" s="56"/>
      <c r="E7" s="56"/>
      <c r="F7" s="56"/>
      <c r="G7" s="56"/>
      <c r="H7" s="57"/>
      <c r="I7" s="1"/>
      <c r="J7" s="1"/>
      <c r="K7" s="1"/>
    </row>
    <row r="8" spans="1:11" ht="25.5" x14ac:dyDescent="0.25">
      <c r="A8" s="26" t="s">
        <v>82</v>
      </c>
      <c r="B8" s="27" t="s">
        <v>83</v>
      </c>
      <c r="C8" s="28"/>
      <c r="D8" s="29" t="s">
        <v>84</v>
      </c>
      <c r="E8" s="30"/>
      <c r="F8" s="31" t="s">
        <v>85</v>
      </c>
      <c r="G8" s="30"/>
      <c r="H8" s="32" t="s">
        <v>86</v>
      </c>
      <c r="J8" s="1"/>
      <c r="K8" s="1"/>
    </row>
    <row r="9" spans="1:11" x14ac:dyDescent="0.25">
      <c r="B9" s="25"/>
      <c r="D9" s="25"/>
      <c r="F9" s="25"/>
      <c r="H9" s="25"/>
      <c r="J9" s="1"/>
      <c r="K9" s="1"/>
    </row>
    <row r="10" spans="1:11" ht="24.75" customHeight="1" x14ac:dyDescent="0.25">
      <c r="A10" s="54" t="s">
        <v>20</v>
      </c>
      <c r="B10" s="54"/>
      <c r="C10" s="54"/>
      <c r="D10" s="54"/>
      <c r="E10" s="54"/>
      <c r="F10" s="54"/>
      <c r="G10" s="54"/>
      <c r="H10" s="54"/>
      <c r="I10" s="24"/>
      <c r="J10" s="24"/>
      <c r="K10" s="24"/>
    </row>
    <row r="11" spans="1:11" ht="47.25" x14ac:dyDescent="0.25">
      <c r="A11" s="17"/>
      <c r="B11" s="18" t="s">
        <v>21</v>
      </c>
      <c r="C11" s="18" t="s">
        <v>87</v>
      </c>
      <c r="D11" s="18" t="s">
        <v>88</v>
      </c>
      <c r="E11" s="19" t="s">
        <v>89</v>
      </c>
      <c r="F11" s="19" t="s">
        <v>90</v>
      </c>
      <c r="G11" s="19" t="s">
        <v>91</v>
      </c>
      <c r="H11" s="19" t="s">
        <v>92</v>
      </c>
      <c r="I11" s="1"/>
      <c r="J11" s="1"/>
      <c r="K11" s="1"/>
    </row>
    <row r="12" spans="1:11" ht="15.75" x14ac:dyDescent="0.25">
      <c r="A12" s="20" t="s">
        <v>22</v>
      </c>
      <c r="B12" s="44"/>
      <c r="C12" s="21"/>
      <c r="D12" s="21"/>
      <c r="E12" s="21"/>
      <c r="F12" s="22"/>
      <c r="G12" s="22">
        <f t="shared" ref="G12" si="0">+D12-F12</f>
        <v>0</v>
      </c>
      <c r="H12" s="22" t="e">
        <f t="shared" ref="H12" si="1">+D12/G12</f>
        <v>#DIV/0!</v>
      </c>
      <c r="I12" s="1"/>
      <c r="J12" s="1"/>
      <c r="K12" s="1"/>
    </row>
    <row r="13" spans="1:11" ht="15.75" x14ac:dyDescent="0.25">
      <c r="A13" s="20" t="s">
        <v>93</v>
      </c>
      <c r="B13" s="21" t="s">
        <v>78</v>
      </c>
      <c r="C13" s="21"/>
      <c r="D13" s="21"/>
      <c r="E13" s="21"/>
      <c r="F13" s="22"/>
      <c r="G13" s="22">
        <f t="shared" ref="G13:G14" si="2">+D13-F13</f>
        <v>0</v>
      </c>
      <c r="H13" s="22" t="e">
        <f t="shared" ref="H13:H14" si="3">+D13/G13</f>
        <v>#DIV/0!</v>
      </c>
      <c r="I13" s="1"/>
      <c r="J13" s="1"/>
      <c r="K13" s="1"/>
    </row>
    <row r="14" spans="1:11" ht="15.75" x14ac:dyDescent="0.25">
      <c r="A14" s="20" t="s">
        <v>93</v>
      </c>
      <c r="B14" s="21" t="s">
        <v>94</v>
      </c>
      <c r="C14" s="21"/>
      <c r="D14" s="21"/>
      <c r="E14" s="21"/>
      <c r="F14" s="22"/>
      <c r="G14" s="22">
        <f t="shared" si="2"/>
        <v>0</v>
      </c>
      <c r="H14" s="22" t="e">
        <f t="shared" si="3"/>
        <v>#DIV/0!</v>
      </c>
      <c r="I14" s="1"/>
      <c r="J14" s="1"/>
      <c r="K14" s="1"/>
    </row>
    <row r="15" spans="1:11" x14ac:dyDescent="0.25">
      <c r="A15" s="53"/>
      <c r="B15" s="53"/>
      <c r="C15" s="45" t="s">
        <v>96</v>
      </c>
      <c r="D15" s="52" t="s">
        <v>16</v>
      </c>
      <c r="E15" s="52"/>
      <c r="F15" s="52"/>
      <c r="G15" s="52"/>
      <c r="H15" s="52"/>
      <c r="I15" s="1"/>
      <c r="J15" s="1"/>
      <c r="K15" s="1"/>
    </row>
    <row r="16" spans="1:11" ht="73.5" customHeight="1" x14ac:dyDescent="0.25">
      <c r="A16" s="49" t="s">
        <v>95</v>
      </c>
      <c r="B16" s="49"/>
      <c r="C16" s="38"/>
      <c r="D16" s="50"/>
      <c r="E16" s="50"/>
      <c r="F16" s="50"/>
      <c r="G16" s="50"/>
      <c r="H16" s="50"/>
      <c r="I16" s="1"/>
      <c r="J16" s="1"/>
      <c r="K16" s="1"/>
    </row>
    <row r="17" spans="1:11" ht="45.75" customHeight="1" x14ac:dyDescent="0.25">
      <c r="A17" s="49" t="s">
        <v>24</v>
      </c>
      <c r="B17" s="49"/>
      <c r="C17" s="38"/>
      <c r="D17" s="50"/>
      <c r="E17" s="50"/>
      <c r="F17" s="50"/>
      <c r="G17" s="50"/>
      <c r="H17" s="50"/>
      <c r="I17" s="1"/>
      <c r="J17" s="1"/>
      <c r="K17" s="1"/>
    </row>
    <row r="18" spans="1:11" ht="43.5" customHeight="1" x14ac:dyDescent="0.25">
      <c r="A18" s="49" t="s">
        <v>25</v>
      </c>
      <c r="B18" s="49"/>
      <c r="C18" s="38"/>
      <c r="D18" s="51"/>
      <c r="E18" s="50"/>
      <c r="F18" s="50"/>
      <c r="G18" s="50"/>
      <c r="H18" s="50"/>
      <c r="I18" s="1"/>
      <c r="J18" s="1"/>
      <c r="K18" s="1"/>
    </row>
    <row r="19" spans="1:11" x14ac:dyDescent="0.25">
      <c r="A19" s="47" t="s">
        <v>100</v>
      </c>
      <c r="B19" s="47"/>
      <c r="C19" s="47"/>
      <c r="D19" s="46"/>
      <c r="E19" s="1"/>
      <c r="F19" s="1"/>
      <c r="G19" s="1"/>
      <c r="H19" s="1"/>
      <c r="I19" s="1"/>
      <c r="J19" s="1"/>
      <c r="K19" s="1"/>
    </row>
    <row r="20" spans="1:11" ht="51.75" x14ac:dyDescent="0.25">
      <c r="A20" s="40" t="s">
        <v>26</v>
      </c>
      <c r="B20" s="40" t="s">
        <v>27</v>
      </c>
      <c r="C20" s="40" t="s">
        <v>97</v>
      </c>
      <c r="D20" s="43" t="s">
        <v>28</v>
      </c>
      <c r="E20" s="40" t="s">
        <v>29</v>
      </c>
      <c r="F20" s="40" t="s">
        <v>30</v>
      </c>
      <c r="G20" s="39"/>
      <c r="H20" s="1"/>
      <c r="I20" s="1"/>
      <c r="J20" s="1"/>
      <c r="K20" s="1"/>
    </row>
    <row r="21" spans="1:11" x14ac:dyDescent="0.25">
      <c r="A21" s="23" t="s">
        <v>31</v>
      </c>
      <c r="B21" s="23">
        <v>527070</v>
      </c>
      <c r="C21" s="23"/>
      <c r="D21" s="23">
        <f>2031-$D$19</f>
        <v>2031</v>
      </c>
      <c r="E21" s="23">
        <f>+C21*D21</f>
        <v>0</v>
      </c>
      <c r="F21" s="41">
        <f>+E21/B21</f>
        <v>0</v>
      </c>
      <c r="G21" s="1"/>
      <c r="H21" s="1"/>
      <c r="I21" s="1"/>
      <c r="J21" s="1"/>
      <c r="K21" s="1"/>
    </row>
    <row r="22" spans="1:11" x14ac:dyDescent="0.25">
      <c r="A22" s="23" t="s">
        <v>32</v>
      </c>
      <c r="B22" s="23">
        <v>673330</v>
      </c>
      <c r="C22" s="23"/>
      <c r="D22" s="23">
        <f t="shared" ref="D22:D30" si="4">2031-$D$19</f>
        <v>2031</v>
      </c>
      <c r="E22" s="23">
        <f t="shared" ref="E22:E30" si="5">+C22*D22</f>
        <v>0</v>
      </c>
      <c r="F22" s="41">
        <f t="shared" ref="F22:F30" si="6">+E22/B22</f>
        <v>0</v>
      </c>
      <c r="G22" s="1"/>
      <c r="H22" s="1"/>
      <c r="I22" s="1"/>
      <c r="J22" s="1"/>
      <c r="K22" s="1"/>
    </row>
    <row r="23" spans="1:11" x14ac:dyDescent="0.25">
      <c r="A23" s="23" t="s">
        <v>33</v>
      </c>
      <c r="B23" s="23">
        <v>131710</v>
      </c>
      <c r="C23" s="23"/>
      <c r="D23" s="23">
        <f t="shared" si="4"/>
        <v>2031</v>
      </c>
      <c r="E23" s="23">
        <f t="shared" si="5"/>
        <v>0</v>
      </c>
      <c r="F23" s="41">
        <f t="shared" si="6"/>
        <v>0</v>
      </c>
      <c r="G23" s="1"/>
      <c r="H23" s="1"/>
      <c r="I23" s="1"/>
      <c r="J23" s="1"/>
      <c r="K23" s="1"/>
    </row>
    <row r="24" spans="1:11" x14ac:dyDescent="0.25">
      <c r="A24" s="23" t="s">
        <v>34</v>
      </c>
      <c r="B24" s="23">
        <v>256360</v>
      </c>
      <c r="C24" s="23"/>
      <c r="D24" s="23">
        <f t="shared" si="4"/>
        <v>2031</v>
      </c>
      <c r="E24" s="23">
        <f t="shared" si="5"/>
        <v>0</v>
      </c>
      <c r="F24" s="41">
        <f t="shared" si="6"/>
        <v>0</v>
      </c>
      <c r="G24" s="1"/>
      <c r="H24" s="1"/>
      <c r="I24" s="1"/>
      <c r="J24" s="1"/>
      <c r="K24" s="1"/>
    </row>
    <row r="25" spans="1:11" x14ac:dyDescent="0.25">
      <c r="A25" s="23" t="s">
        <v>35</v>
      </c>
      <c r="B25" s="23">
        <v>25460</v>
      </c>
      <c r="C25" s="23"/>
      <c r="D25" s="23">
        <f t="shared" si="4"/>
        <v>2031</v>
      </c>
      <c r="E25" s="23">
        <f t="shared" si="5"/>
        <v>0</v>
      </c>
      <c r="F25" s="41">
        <f t="shared" si="6"/>
        <v>0</v>
      </c>
      <c r="G25" s="1"/>
      <c r="H25" s="1"/>
      <c r="I25" s="1"/>
      <c r="J25" s="1"/>
      <c r="K25" s="1"/>
    </row>
    <row r="26" spans="1:11" x14ac:dyDescent="0.25">
      <c r="A26" s="23" t="s">
        <v>36</v>
      </c>
      <c r="B26" s="23">
        <v>27670</v>
      </c>
      <c r="C26" s="23"/>
      <c r="D26" s="23">
        <f t="shared" si="4"/>
        <v>2031</v>
      </c>
      <c r="E26" s="23">
        <f t="shared" si="5"/>
        <v>0</v>
      </c>
      <c r="F26" s="41">
        <f t="shared" si="6"/>
        <v>0</v>
      </c>
      <c r="G26" s="1"/>
      <c r="H26" s="1"/>
      <c r="I26" s="1"/>
      <c r="J26" s="1"/>
      <c r="K26" s="1"/>
    </row>
    <row r="27" spans="1:11" x14ac:dyDescent="0.25">
      <c r="A27" s="23" t="s">
        <v>37</v>
      </c>
      <c r="B27" s="23">
        <v>11460</v>
      </c>
      <c r="C27" s="23"/>
      <c r="D27" s="23">
        <f t="shared" si="4"/>
        <v>2031</v>
      </c>
      <c r="E27" s="23">
        <f t="shared" si="5"/>
        <v>0</v>
      </c>
      <c r="F27" s="41">
        <f t="shared" si="6"/>
        <v>0</v>
      </c>
      <c r="G27" s="1"/>
      <c r="H27" s="1"/>
      <c r="I27" s="1"/>
      <c r="J27" s="1"/>
      <c r="K27" s="1"/>
    </row>
    <row r="28" spans="1:11" x14ac:dyDescent="0.25">
      <c r="A28" s="23" t="s">
        <v>38</v>
      </c>
      <c r="B28" s="23">
        <v>38080</v>
      </c>
      <c r="C28" s="23"/>
      <c r="D28" s="23">
        <f t="shared" si="4"/>
        <v>2031</v>
      </c>
      <c r="E28" s="23">
        <f t="shared" si="5"/>
        <v>0</v>
      </c>
      <c r="F28" s="41">
        <f t="shared" si="6"/>
        <v>0</v>
      </c>
      <c r="G28" s="1"/>
      <c r="H28" s="1"/>
      <c r="I28" s="1"/>
      <c r="J28" s="1"/>
      <c r="K28" s="1"/>
    </row>
    <row r="29" spans="1:11" x14ac:dyDescent="0.25">
      <c r="A29" s="42" t="s">
        <v>39</v>
      </c>
      <c r="B29" s="42">
        <v>1050</v>
      </c>
      <c r="C29" s="42"/>
      <c r="D29" s="23">
        <f t="shared" si="4"/>
        <v>2031</v>
      </c>
      <c r="E29" s="23">
        <f t="shared" si="5"/>
        <v>0</v>
      </c>
      <c r="F29" s="41">
        <f t="shared" si="6"/>
        <v>0</v>
      </c>
    </row>
    <row r="30" spans="1:11" x14ac:dyDescent="0.25">
      <c r="A30" s="42" t="s">
        <v>40</v>
      </c>
      <c r="B30" s="42">
        <v>350</v>
      </c>
      <c r="C30" s="42"/>
      <c r="D30" s="23">
        <f t="shared" si="4"/>
        <v>2031</v>
      </c>
      <c r="E30" s="23">
        <f t="shared" si="5"/>
        <v>0</v>
      </c>
      <c r="F30" s="41">
        <f t="shared" si="6"/>
        <v>0</v>
      </c>
    </row>
  </sheetData>
  <mergeCells count="17">
    <mergeCell ref="B6:H6"/>
    <mergeCell ref="A19:C19"/>
    <mergeCell ref="A1:K1"/>
    <mergeCell ref="A16:B16"/>
    <mergeCell ref="A17:B17"/>
    <mergeCell ref="A18:B18"/>
    <mergeCell ref="D16:H16"/>
    <mergeCell ref="D17:H17"/>
    <mergeCell ref="D18:H18"/>
    <mergeCell ref="D15:H15"/>
    <mergeCell ref="A15:B15"/>
    <mergeCell ref="A10:H10"/>
    <mergeCell ref="A7:H7"/>
    <mergeCell ref="A2:H2"/>
    <mergeCell ref="B3:H3"/>
    <mergeCell ref="B4:H4"/>
    <mergeCell ref="B5:H5"/>
  </mergeCells>
  <dataValidations disablePrompts="1" count="1">
    <dataValidation type="decimal" allowBlank="1" showInputMessage="1" showErrorMessage="1" sqref="D12" xr:uid="{00000000-0002-0000-0000-000000000000}">
      <formula1>0</formula1>
      <formula2>1000000000</formula2>
    </dataValidation>
  </dataValidations>
  <pageMargins left="0.51181102362204722" right="0.62992125984251968" top="1.1811023622047245" bottom="1.1145833333333333" header="0.19685039370078741" footer="0.11811023622047245"/>
  <pageSetup scale="68" orientation="landscape" r:id="rId1"/>
  <headerFooter>
    <oddHeader xml:space="preserve">&amp;L                      &amp;G&amp;C&amp;"Arial,Negrita"&amp;10
FORMATO DE EVALUACIÓN 
ACCIONES O MEDIDAS DE GESTIÓN EFICIENTE DE LA ENERGÍA - GEE
RESOLUCIÓN UPME 319 DE 2022&amp;R&amp;"Arial,Normal"&amp;10Código: F-CT-011
Versión: 01 
</oddHeader>
    <oddFooter xml:space="preserve">&amp;L&amp;"Arial,Normal"&amp;8Pág. &amp;P
&amp;C&amp;"Arial,Normal"&amp;8UPME - Av. Calle 26 # 69 D-91 Torre 1, Piso 9°
Bogotá D.C. Colombia
PBX: +57 601 222 06 01
Línea Gratuita Nacional: 01 8000 91 17 29
Sede electrónica &amp;K0070C0http://www.upme.gov.co&amp;R&amp;"Arial,Normal"&amp;8F-MC-01
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xr:uid="{00000000-0002-0000-0000-000001000000}">
          <x14:formula1>
            <xm:f>Hoja2!$A$2:$A$5</xm:f>
          </x14:formula1>
          <xm:sqref>B6:H6</xm:sqref>
        </x14:dataValidation>
        <x14:dataValidation type="list" allowBlank="1" showInputMessage="1" showErrorMessage="1" xr:uid="{00000000-0002-0000-0000-000002000000}">
          <x14:formula1>
            <xm:f>Hoja2!$M$1:$M$3</xm:f>
          </x14:formula1>
          <xm:sqref>C16:C18</xm:sqref>
        </x14:dataValidation>
        <x14:dataValidation type="list" allowBlank="1" showInputMessage="1" showErrorMessage="1" xr:uid="{00000000-0002-0000-0000-000003000000}">
          <x14:formula1>
            <xm:f>Hoja1!$A$1:$A$9</xm:f>
          </x14:formula1>
          <xm:sqref>D19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B6" sqref="B6"/>
    </sheetView>
  </sheetViews>
  <sheetFormatPr baseColWidth="10" defaultRowHeight="15" x14ac:dyDescent="0.25"/>
  <sheetData>
    <row r="1" spans="1:1" x14ac:dyDescent="0.25">
      <c r="A1">
        <v>2022</v>
      </c>
    </row>
    <row r="2" spans="1:1" x14ac:dyDescent="0.25">
      <c r="A2">
        <v>2023</v>
      </c>
    </row>
    <row r="3" spans="1:1" x14ac:dyDescent="0.25">
      <c r="A3">
        <v>2024</v>
      </c>
    </row>
    <row r="4" spans="1:1" x14ac:dyDescent="0.25">
      <c r="A4">
        <v>2025</v>
      </c>
    </row>
    <row r="5" spans="1:1" x14ac:dyDescent="0.25">
      <c r="A5">
        <v>2026</v>
      </c>
    </row>
    <row r="6" spans="1:1" x14ac:dyDescent="0.25">
      <c r="A6">
        <v>2027</v>
      </c>
    </row>
    <row r="7" spans="1:1" x14ac:dyDescent="0.25">
      <c r="A7">
        <v>2028</v>
      </c>
    </row>
    <row r="8" spans="1:1" x14ac:dyDescent="0.25">
      <c r="A8">
        <v>2029</v>
      </c>
    </row>
    <row r="9" spans="1:1" x14ac:dyDescent="0.25">
      <c r="A9">
        <v>2030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73"/>
  <sheetViews>
    <sheetView view="pageLayout" topLeftCell="D1" zoomScale="55" zoomScaleNormal="100" zoomScalePageLayoutView="55" workbookViewId="0">
      <selection activeCell="E22" sqref="E22"/>
    </sheetView>
  </sheetViews>
  <sheetFormatPr baseColWidth="10" defaultColWidth="11.42578125" defaultRowHeight="15" x14ac:dyDescent="0.25"/>
  <cols>
    <col min="1" max="1" width="6.85546875" customWidth="1"/>
    <col min="2" max="2" width="20.140625" customWidth="1"/>
    <col min="3" max="4" width="21.140625" customWidth="1"/>
    <col min="5" max="15" width="10.7109375" customWidth="1"/>
    <col min="16" max="16" width="13.140625" customWidth="1"/>
    <col min="17" max="17" width="13.85546875" customWidth="1"/>
    <col min="18" max="18" width="15.5703125" customWidth="1"/>
    <col min="19" max="19" width="26.7109375" customWidth="1"/>
    <col min="20" max="20" width="42.85546875" customWidth="1"/>
  </cols>
  <sheetData>
    <row r="1" spans="1:20" x14ac:dyDescent="0.2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20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1"/>
    </row>
    <row r="3" spans="1:20" ht="78" x14ac:dyDescent="0.25">
      <c r="A3" s="3" t="s">
        <v>0</v>
      </c>
      <c r="B3" s="3" t="s">
        <v>1</v>
      </c>
      <c r="C3" s="3" t="s">
        <v>99</v>
      </c>
      <c r="D3" s="3" t="s">
        <v>98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4" t="s">
        <v>11</v>
      </c>
      <c r="O3" s="4" t="s">
        <v>12</v>
      </c>
      <c r="P3" s="5" t="s">
        <v>13</v>
      </c>
      <c r="Q3" s="5" t="s">
        <v>14</v>
      </c>
      <c r="R3" s="5" t="s">
        <v>15</v>
      </c>
      <c r="S3" s="5" t="s">
        <v>57</v>
      </c>
      <c r="T3" s="5" t="s">
        <v>16</v>
      </c>
    </row>
    <row r="4" spans="1:20" x14ac:dyDescent="0.25">
      <c r="A4" s="6">
        <v>1</v>
      </c>
      <c r="B4" s="6"/>
      <c r="C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x14ac:dyDescent="0.25">
      <c r="A5" s="6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6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6">
        <v>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6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6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6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6">
        <v>8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6">
        <v>9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6">
        <v>10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6">
        <v>11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6">
        <v>12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6">
        <v>13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6">
        <v>14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6">
        <v>15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6">
        <v>16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6">
        <v>17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6">
        <v>18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6">
        <v>19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6">
        <v>20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6">
        <v>21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6">
        <v>22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6">
        <v>23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6">
        <v>24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6">
        <v>25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6">
        <v>26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6">
        <v>27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6">
        <v>28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6">
        <v>29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6">
        <v>30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6">
        <v>31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6">
        <v>32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6">
        <v>33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6">
        <v>34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6">
        <v>35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6">
        <v>36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6">
        <v>37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6">
        <v>38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6">
        <v>39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6">
        <v>40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6">
        <v>41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6">
        <v>42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6">
        <v>43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6">
        <v>44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6">
        <v>45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6">
        <v>46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6">
        <v>47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6">
        <v>48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6">
        <v>49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6">
        <v>50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6">
        <v>51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6">
        <v>52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6">
        <v>53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6">
        <v>54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6">
        <v>55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6">
        <v>56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6">
        <v>57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6">
        <v>58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6">
        <v>59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6">
        <v>60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6">
        <v>61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6">
        <v>62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6">
        <v>63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6">
        <v>64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6">
        <v>65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6">
        <v>66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6">
        <v>67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6">
        <v>68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6">
        <v>69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6">
        <v>70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</sheetData>
  <mergeCells count="1">
    <mergeCell ref="A1:L1"/>
  </mergeCells>
  <pageMargins left="0.51181102362204722" right="0.62992125984251968" top="1.1811023622047245" bottom="1.1145833333333333" header="0.19685039370078741" footer="0.11811023622047245"/>
  <pageSetup scale="39" orientation="landscape" r:id="rId1"/>
  <headerFooter>
    <oddHeader xml:space="preserve">&amp;L                      &amp;G&amp;C&amp;"Arial,Negrita"&amp;10
FORMATO DE EVALUACIÓN 
ACCIONES O MEDIDAS DE GESTIÓN EFICIENTE DE LA ENERGÍA - GEE
RESOLUCIÓN UPME 319 DE 2022&amp;R&amp;"Arial,Normal"&amp;10Código: F-CT-02
Versión: 01 
</oddHeader>
    <oddFooter xml:space="preserve">&amp;L&amp;"Arial,Normal"&amp;8Pág. &amp;P
&amp;C&amp;"Arial,Normal"&amp;8UPME - Av. Calle 26 # 69 D-91 Torre 1, Piso 9°
Bogotá D.C. Colombia
PBX: +57 601 222 06 01
Línea Gratuita Nacional: 01 8000 91 17 29
Sede electrónica &amp;K0070C0http://www.upme.gov.co&amp;R&amp;"Arial,Normal"&amp;8F-MC-01
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0000000-0002-0000-0200-000000000000}">
          <x14:formula1>
            <xm:f>Hoja2!$M$1:$M$3</xm:f>
          </x14:formula1>
          <xm:sqref>R4:R73</xm:sqref>
        </x14:dataValidation>
        <x14:dataValidation type="list" allowBlank="1" showInputMessage="1" showErrorMessage="1" xr:uid="{00000000-0002-0000-0200-000001000000}">
          <x14:formula1>
            <xm:f>Hoja2!$M$1:$M$4</xm:f>
          </x14:formula1>
          <xm:sqref>P4:Q73 S4:S73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1"/>
  <sheetViews>
    <sheetView workbookViewId="0">
      <selection activeCell="J12" sqref="J12"/>
    </sheetView>
  </sheetViews>
  <sheetFormatPr baseColWidth="10" defaultRowHeight="15" x14ac:dyDescent="0.25"/>
  <cols>
    <col min="1" max="1" width="19.7109375" customWidth="1"/>
    <col min="3" max="3" width="21" customWidth="1"/>
    <col min="5" max="5" width="32.28515625" customWidth="1"/>
    <col min="7" max="7" width="21.42578125" customWidth="1"/>
    <col min="9" max="9" width="16" customWidth="1"/>
  </cols>
  <sheetData>
    <row r="1" spans="1:13" x14ac:dyDescent="0.25">
      <c r="A1" s="7" t="s">
        <v>19</v>
      </c>
      <c r="C1" s="9" t="s">
        <v>44</v>
      </c>
      <c r="E1" s="8" t="s">
        <v>46</v>
      </c>
      <c r="G1" s="7" t="s">
        <v>51</v>
      </c>
      <c r="I1" s="10" t="s">
        <v>23</v>
      </c>
      <c r="K1" s="8" t="s">
        <v>53</v>
      </c>
      <c r="M1" t="s">
        <v>54</v>
      </c>
    </row>
    <row r="2" spans="1:13" ht="15.75" x14ac:dyDescent="0.25">
      <c r="A2" s="11" t="s">
        <v>41</v>
      </c>
      <c r="B2" s="11"/>
      <c r="C2" s="13" t="s">
        <v>58</v>
      </c>
      <c r="D2" s="11"/>
      <c r="E2" s="11" t="s">
        <v>32</v>
      </c>
      <c r="F2" s="11"/>
      <c r="G2" s="11" t="s">
        <v>31</v>
      </c>
      <c r="H2" s="12"/>
      <c r="I2" s="11" t="s">
        <v>47</v>
      </c>
      <c r="K2" t="s">
        <v>52</v>
      </c>
      <c r="M2" t="s">
        <v>55</v>
      </c>
    </row>
    <row r="3" spans="1:13" ht="47.25" x14ac:dyDescent="0.25">
      <c r="A3" s="11" t="s">
        <v>42</v>
      </c>
      <c r="B3" s="11"/>
      <c r="C3" s="14" t="s">
        <v>59</v>
      </c>
      <c r="D3" s="11"/>
      <c r="E3" s="11" t="s">
        <v>34</v>
      </c>
      <c r="F3" s="11"/>
      <c r="G3" s="11" t="s">
        <v>32</v>
      </c>
      <c r="H3" s="12"/>
      <c r="I3" s="11" t="s">
        <v>48</v>
      </c>
    </row>
    <row r="4" spans="1:13" ht="31.5" x14ac:dyDescent="0.25">
      <c r="A4" s="11"/>
      <c r="B4" s="11"/>
      <c r="C4" s="15" t="s">
        <v>60</v>
      </c>
      <c r="D4" s="11"/>
      <c r="E4" s="11" t="s">
        <v>38</v>
      </c>
      <c r="F4" s="11"/>
      <c r="G4" s="11" t="s">
        <v>33</v>
      </c>
      <c r="H4" s="12"/>
      <c r="I4" s="11" t="s">
        <v>49</v>
      </c>
      <c r="M4" t="s">
        <v>56</v>
      </c>
    </row>
    <row r="5" spans="1:13" ht="47.25" x14ac:dyDescent="0.25">
      <c r="A5" s="11" t="s">
        <v>43</v>
      </c>
      <c r="B5" s="11"/>
      <c r="C5" s="16" t="s">
        <v>61</v>
      </c>
      <c r="D5" s="11"/>
      <c r="E5" s="11" t="s">
        <v>39</v>
      </c>
      <c r="F5" s="11"/>
      <c r="G5" s="11" t="s">
        <v>34</v>
      </c>
      <c r="H5" s="12"/>
      <c r="I5" s="11" t="s">
        <v>50</v>
      </c>
    </row>
    <row r="6" spans="1:13" ht="31.5" x14ac:dyDescent="0.25">
      <c r="A6" s="11"/>
      <c r="B6" s="11"/>
      <c r="C6" s="15" t="s">
        <v>62</v>
      </c>
      <c r="D6" s="11"/>
      <c r="E6" s="11" t="s">
        <v>35</v>
      </c>
      <c r="F6" s="11"/>
      <c r="G6" s="11" t="s">
        <v>35</v>
      </c>
      <c r="H6" s="12"/>
      <c r="I6" s="11" t="s">
        <v>40</v>
      </c>
    </row>
    <row r="7" spans="1:13" ht="15.75" x14ac:dyDescent="0.25">
      <c r="A7" s="11"/>
      <c r="B7" s="11"/>
      <c r="C7" s="16" t="s">
        <v>63</v>
      </c>
      <c r="D7" s="11"/>
      <c r="E7" s="11" t="s">
        <v>36</v>
      </c>
      <c r="F7" s="11"/>
      <c r="G7" s="11" t="s">
        <v>36</v>
      </c>
      <c r="H7" s="12"/>
      <c r="I7" s="12"/>
    </row>
    <row r="8" spans="1:13" ht="15.75" x14ac:dyDescent="0.25">
      <c r="A8" s="11"/>
      <c r="B8" s="11"/>
      <c r="C8" s="15" t="s">
        <v>64</v>
      </c>
      <c r="D8" s="11"/>
      <c r="E8" s="11" t="s">
        <v>45</v>
      </c>
      <c r="F8" s="11"/>
      <c r="G8" s="11" t="s">
        <v>37</v>
      </c>
      <c r="H8" s="12"/>
      <c r="I8" s="12"/>
    </row>
    <row r="9" spans="1:13" ht="63" x14ac:dyDescent="0.25">
      <c r="A9" s="11"/>
      <c r="B9" s="11"/>
      <c r="C9" s="16" t="s">
        <v>65</v>
      </c>
      <c r="D9" s="11"/>
      <c r="E9" s="11" t="s">
        <v>33</v>
      </c>
      <c r="F9" s="11"/>
      <c r="G9" s="11" t="s">
        <v>38</v>
      </c>
      <c r="H9" s="12"/>
      <c r="I9" s="12"/>
    </row>
    <row r="10" spans="1:13" ht="31.5" x14ac:dyDescent="0.25">
      <c r="A10" s="11"/>
      <c r="B10" s="11"/>
      <c r="C10" s="15" t="s">
        <v>66</v>
      </c>
      <c r="D10" s="11"/>
      <c r="E10" s="11" t="s">
        <v>31</v>
      </c>
      <c r="F10" s="11"/>
      <c r="G10" s="11" t="s">
        <v>39</v>
      </c>
      <c r="H10" s="12"/>
      <c r="I10" s="12"/>
    </row>
    <row r="11" spans="1:13" ht="15.75" x14ac:dyDescent="0.25">
      <c r="A11" s="11"/>
      <c r="B11" s="11"/>
      <c r="C11" s="16" t="s">
        <v>67</v>
      </c>
      <c r="D11" s="11"/>
      <c r="E11" s="11"/>
      <c r="F11" s="11"/>
      <c r="G11" s="11" t="s">
        <v>40</v>
      </c>
      <c r="H11" s="12"/>
      <c r="I11" s="12"/>
    </row>
    <row r="12" spans="1:13" x14ac:dyDescent="0.25">
      <c r="C12" s="15" t="s">
        <v>68</v>
      </c>
    </row>
    <row r="13" spans="1:13" x14ac:dyDescent="0.25">
      <c r="C13" s="16" t="s">
        <v>69</v>
      </c>
    </row>
    <row r="14" spans="1:13" ht="26.25" x14ac:dyDescent="0.25">
      <c r="C14" s="15" t="s">
        <v>70</v>
      </c>
    </row>
    <row r="15" spans="1:13" ht="26.25" x14ac:dyDescent="0.25">
      <c r="C15" s="16" t="s">
        <v>71</v>
      </c>
    </row>
    <row r="16" spans="1:13" x14ac:dyDescent="0.25">
      <c r="C16" s="15" t="s">
        <v>72</v>
      </c>
    </row>
    <row r="17" spans="3:3" ht="26.25" x14ac:dyDescent="0.25">
      <c r="C17" s="16" t="s">
        <v>73</v>
      </c>
    </row>
    <row r="18" spans="3:3" x14ac:dyDescent="0.25">
      <c r="C18" s="15" t="s">
        <v>74</v>
      </c>
    </row>
    <row r="19" spans="3:3" x14ac:dyDescent="0.25">
      <c r="C19" s="16" t="s">
        <v>75</v>
      </c>
    </row>
    <row r="20" spans="3:3" ht="39" x14ac:dyDescent="0.25">
      <c r="C20" s="15" t="s">
        <v>76</v>
      </c>
    </row>
    <row r="21" spans="3:3" ht="39" x14ac:dyDescent="0.25">
      <c r="C21" s="16" t="s">
        <v>77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Información técnica</vt:lpstr>
      <vt:lpstr>Hoja1</vt:lpstr>
      <vt:lpstr>Equipos</vt:lpstr>
      <vt:lpstr>Hoja2</vt:lpstr>
      <vt:lpstr>'Información técnica'!Área_de_impresión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Vergara</dc:creator>
  <cp:keywords/>
  <dc:description/>
  <cp:lastModifiedBy>JAL GOAR</cp:lastModifiedBy>
  <cp:revision/>
  <dcterms:created xsi:type="dcterms:W3CDTF">2014-02-20T21:30:13Z</dcterms:created>
  <dcterms:modified xsi:type="dcterms:W3CDTF">2022-12-16T15:36:48Z</dcterms:modified>
  <cp:category/>
  <cp:contentStatus/>
</cp:coreProperties>
</file>