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aula\OneDrive\Documents\2024\UPME\TELETRABAJO\DOCUMENTOS ACTUALIZADOS\FORMATOS ACTUALIZADOS\"/>
    </mc:Choice>
  </mc:AlternateContent>
  <xr:revisionPtr revIDLastSave="0" documentId="13_ncr:1_{12FFB1AC-A8F6-4872-AA79-45AD1DFE57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TH-37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2" l="1"/>
  <c r="O41" i="2"/>
  <c r="O39" i="2"/>
  <c r="O38" i="2"/>
  <c r="O36" i="2"/>
  <c r="O35" i="2"/>
  <c r="O33" i="2"/>
  <c r="O32" i="2"/>
  <c r="O30" i="2"/>
  <c r="O29" i="2"/>
  <c r="O25" i="2"/>
  <c r="O24" i="2"/>
  <c r="O23" i="2"/>
  <c r="O22" i="2"/>
  <c r="O21" i="2"/>
  <c r="J44" i="2" l="1"/>
  <c r="N44" i="2" s="1"/>
</calcChain>
</file>

<file path=xl/sharedStrings.xml><?xml version="1.0" encoding="utf-8"?>
<sst xmlns="http://schemas.openxmlformats.org/spreadsheetml/2006/main" count="76" uniqueCount="61">
  <si>
    <t>FORMATO DE CONTROL Y SEGUIMIENTO ANUAL PARA SERVIDORES PÚBLICOS EN TELETRABAJO</t>
  </si>
  <si>
    <t>FECHA:</t>
  </si>
  <si>
    <t>1. DATOS DEL SERVIDOR</t>
  </si>
  <si>
    <t>NOMBRE:</t>
  </si>
  <si>
    <t>DEPENDENCIA:</t>
  </si>
  <si>
    <t>CARGO:</t>
  </si>
  <si>
    <t>MODALIDAD DE TELETRABAJO:</t>
  </si>
  <si>
    <t>2. CALIFICACIÓN DE COMPETENCIAS EVIDENCIADAS DURANTE EL TELETRABAJO</t>
  </si>
  <si>
    <t>A continuación, encontrará el primer bloque de 5 preguntas que deberá responder con base en los resultados obtenidos durante el último año o el periodo correspondiente desde la designación del servidor en la modalidad de teletrabajo; tenga en cuenta que este apartado corresponde al 70% de la evaluación, es decir, que su puntuación máxima será de 70 puntos, sobre los 100 puntos totales que tiene la encuesta.</t>
  </si>
  <si>
    <t>CUMPLIMIENTO DE TAREAS</t>
  </si>
  <si>
    <t>Evaluación</t>
  </si>
  <si>
    <t>Puntos Totales</t>
  </si>
  <si>
    <t>Puntaje Obtenido</t>
  </si>
  <si>
    <r>
      <t xml:space="preserve">Durante el año o el periodo correspondiente desde la designación del servidor en la modalidad de teletrabajo, el porcentaje de actividades que considera desarrolladas por el servidor fue del:
</t>
    </r>
    <r>
      <rPr>
        <sz val="10"/>
        <color theme="0" tint="-0.499984740745262"/>
        <rFont val="Calibri (Cuerpo)"/>
      </rPr>
      <t>Por favor coloque en porcentaje de 0% a 100%, el cumplimiento de las actividades pactadas por parte del servidor.</t>
    </r>
  </si>
  <si>
    <t>Considera que la calidad de los entregables por parte del teletrabajador, durante el último año o el periodo correspondiente desde la designación del servidor en la modalidad de teletrabajo, fue:</t>
  </si>
  <si>
    <t>Considera que la oportunidad en la entrega de las actividades (cumplimiento de fechas acordadas) durante  el último año o el periodo correspondiente desde la designación del servidor en la modalidad de teletrabajo fue:</t>
  </si>
  <si>
    <r>
      <t xml:space="preserve">El porcentaje de cumplimiento de los compromisos pactados durante  el último año o el periodo correspondiente desde la designación del servidor en la modalidad de teletrabajo fue del:
</t>
    </r>
    <r>
      <rPr>
        <sz val="10"/>
        <color theme="0" tint="-0.499984740745262"/>
        <rFont val="Calibri (Cuerpo)"/>
      </rPr>
      <t>Por favor coloque en porcentaje de 0% a 100%, el cumplimiento de los compromisos pactados por parte del servidor.</t>
    </r>
  </si>
  <si>
    <t>¿Se evidenció que el servidor siempre ha cumplido a cabalidad su jornada laboral?</t>
  </si>
  <si>
    <t>A continuación, encontrará el segundo bloque de 10 preguntas que deberá responder de acuerdo con su percepción sobre el desempeño del teletrabajador, según las competencias consultadas; tenga en cuenta que este apartado corresponde al 30% de la evaluación, es decir, que su puntuación máxima será de 30 puntos, sobre los 100 puntos totales que tiene el instrumento.</t>
  </si>
  <si>
    <t>ADAPTACIÓN AL CAMBIO</t>
  </si>
  <si>
    <t>Cuando se le propone adoptar nuevas prácticas acepta con facilidad y contribuye con entusiasmo</t>
  </si>
  <si>
    <t>Se le facilita el aprendizaje de nuevas prácticas</t>
  </si>
  <si>
    <t>AUTONOMÍA</t>
  </si>
  <si>
    <t>Se hace responsable de realizar las tareas a su cargo sin necesidad de supervisión</t>
  </si>
  <si>
    <t>Se muestra estable y con capacidad para trabajar sin contacto presencial con otras personas</t>
  </si>
  <si>
    <t>TRABAJO EN EQUIPO</t>
  </si>
  <si>
    <t>Coopera con los demás para contribuir al logro de los objetivos</t>
  </si>
  <si>
    <t>Tiene la capacidad de apoyarse en sus compañeros cuando lo requiere, para alcanzar sus resultados</t>
  </si>
  <si>
    <t>RECURSIVIDAD</t>
  </si>
  <si>
    <t>Identifica con facilidad recursos y procedimientos para dar solución a los problemas</t>
  </si>
  <si>
    <t>Se hace cargo de las situaciones y las resuelve acertadamente cuando se presentan</t>
  </si>
  <si>
    <t>NIVEL DE PRODUCTIVIDAD PERCIBIDA EN EL SERVIDOR</t>
  </si>
  <si>
    <t>Utiliza los recursos a su disposición adecuadamente</t>
  </si>
  <si>
    <t>Contribuye con el logro de los objetivos de su área y de la entidad</t>
  </si>
  <si>
    <t>PUNTAJE TOTAL CONDICIONES SERVIDOR:*</t>
  </si>
  <si>
    <t>Concepto</t>
  </si>
  <si>
    <t>*La calificación máxima a obtener corresponde a 100 puntos, si el servidor obtiene mínimo el 80% de este puntaje (80), se considerará que las condiciones del funcionario, son aptas para dar continuidad con la modalidad de teletrabajo.</t>
  </si>
  <si>
    <t>3. CONCEPTO DE CONTINUIDAD (Por condiciones del cargo y por condiciones del servidor)</t>
  </si>
  <si>
    <t>Por favor describa su concepto definitivo con base en la revisión de las condiciones demostradas por parte del teletrabajador.</t>
  </si>
  <si>
    <t>FIRMA DEL JEFE</t>
  </si>
  <si>
    <t>*Este formulario podrá ser aplicado en excle o de manera virtual mediante google forms o plataformas similares.</t>
  </si>
  <si>
    <t>NOMBRE DEL JEFE DE ÁRESA/DEPENDENCIA:</t>
  </si>
  <si>
    <t>CARGO DEL JEFE DE ÁREA/DEPENDENCIA:</t>
  </si>
  <si>
    <t>Suplementario 2 días en casa y 3 días en oficina</t>
  </si>
  <si>
    <t>Excelente</t>
  </si>
  <si>
    <t>Bueno</t>
  </si>
  <si>
    <t>Aceptable</t>
  </si>
  <si>
    <t>Deficiente</t>
  </si>
  <si>
    <t>Si</t>
  </si>
  <si>
    <t>No</t>
  </si>
  <si>
    <t>Siempre</t>
  </si>
  <si>
    <t>Nunca</t>
  </si>
  <si>
    <t>Casi Siempre</t>
  </si>
  <si>
    <t>Pocas Veces</t>
  </si>
  <si>
    <t>Apto para continuar en teletrabajo</t>
  </si>
  <si>
    <t>No Apto para continuar en teletrabajo</t>
  </si>
  <si>
    <t>Autónomo</t>
  </si>
  <si>
    <r>
      <rPr>
        <b/>
        <sz val="11"/>
        <color theme="1"/>
        <rFont val="Arial"/>
        <family val="2"/>
      </rPr>
      <t xml:space="preserve">Código: </t>
    </r>
    <r>
      <rPr>
        <sz val="11"/>
        <color theme="1"/>
        <rFont val="Arial"/>
        <family val="2"/>
      </rPr>
      <t>F-TH-37</t>
    </r>
  </si>
  <si>
    <r>
      <rPr>
        <b/>
        <sz val="11"/>
        <rFont val="Arial"/>
        <family val="2"/>
      </rPr>
      <t>Versión:</t>
    </r>
    <r>
      <rPr>
        <sz val="11"/>
        <rFont val="Arial"/>
        <family val="2"/>
      </rPr>
      <t xml:space="preserve"> No. 03</t>
    </r>
  </si>
  <si>
    <t>Suplementario 3 días en casa y 2 días en oficina</t>
  </si>
  <si>
    <r>
      <rPr>
        <b/>
        <sz val="11"/>
        <rFont val="Arial"/>
        <family val="2"/>
      </rPr>
      <t>Fecha:</t>
    </r>
    <r>
      <rPr>
        <sz val="11"/>
        <rFont val="Arial"/>
        <family val="2"/>
      </rPr>
      <t xml:space="preserve"> 136/06/2024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</si>
</sst>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0" tint="-0.499984740745262"/>
      <name val="Calibri (Cuerpo)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25401</xdr:rowOff>
    </xdr:from>
    <xdr:to>
      <xdr:col>4</xdr:col>
      <xdr:colOff>63500</xdr:colOff>
      <xdr:row>3</xdr:row>
      <xdr:rowOff>84331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09551"/>
          <a:ext cx="1130300" cy="427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showGridLines="0" tabSelected="1" zoomScaleNormal="100" workbookViewId="0">
      <selection activeCell="H13" sqref="H13:O13"/>
    </sheetView>
  </sheetViews>
  <sheetFormatPr baseColWidth="10" defaultColWidth="0" defaultRowHeight="14.4" zeroHeight="1"/>
  <cols>
    <col min="1" max="1" width="3.6640625" style="1" customWidth="1"/>
    <col min="2" max="2" width="5.44140625" customWidth="1"/>
    <col min="3" max="3" width="7.77734375" customWidth="1"/>
    <col min="4" max="5" width="4.33203125" customWidth="1"/>
    <col min="6" max="6" width="8.5546875" customWidth="1"/>
    <col min="7" max="7" width="13.77734375" customWidth="1"/>
    <col min="8" max="9" width="8.5546875" customWidth="1"/>
    <col min="10" max="10" width="13.6640625" customWidth="1"/>
    <col min="11" max="11" width="8.5546875" customWidth="1"/>
    <col min="12" max="12" width="18.5546875" customWidth="1"/>
    <col min="13" max="13" width="20.77734375" customWidth="1"/>
    <col min="14" max="14" width="11.44140625" customWidth="1"/>
    <col min="15" max="15" width="14.88671875" customWidth="1"/>
    <col min="16" max="16" width="3.88671875" style="1" customWidth="1"/>
    <col min="17" max="16384" width="11.44140625" hidden="1"/>
  </cols>
  <sheetData>
    <row r="1" spans="1:24" s="1" customFormat="1">
      <c r="L1" s="2"/>
      <c r="M1" s="2"/>
      <c r="T1" s="1" t="s">
        <v>43</v>
      </c>
      <c r="U1" s="1">
        <v>1</v>
      </c>
      <c r="V1" s="1" t="s">
        <v>44</v>
      </c>
      <c r="W1" s="1" t="s">
        <v>48</v>
      </c>
      <c r="X1" s="1" t="s">
        <v>50</v>
      </c>
    </row>
    <row r="2" spans="1:24">
      <c r="B2" s="56"/>
      <c r="C2" s="56"/>
      <c r="D2" s="56"/>
      <c r="E2" s="56"/>
      <c r="F2" s="54" t="s">
        <v>0</v>
      </c>
      <c r="G2" s="55"/>
      <c r="H2" s="55"/>
      <c r="I2" s="55"/>
      <c r="J2" s="55"/>
      <c r="K2" s="55"/>
      <c r="L2" s="55"/>
      <c r="M2" s="55"/>
      <c r="N2" s="57" t="s">
        <v>57</v>
      </c>
      <c r="O2" s="58"/>
      <c r="P2" s="3"/>
      <c r="T2" s="1" t="s">
        <v>59</v>
      </c>
      <c r="U2">
        <v>2</v>
      </c>
      <c r="V2" t="s">
        <v>45</v>
      </c>
      <c r="W2" t="s">
        <v>49</v>
      </c>
      <c r="X2" t="s">
        <v>52</v>
      </c>
    </row>
    <row r="3" spans="1:24">
      <c r="B3" s="56"/>
      <c r="C3" s="56"/>
      <c r="D3" s="56"/>
      <c r="E3" s="56"/>
      <c r="F3" s="55"/>
      <c r="G3" s="55"/>
      <c r="H3" s="55"/>
      <c r="I3" s="55"/>
      <c r="J3" s="55"/>
      <c r="K3" s="55"/>
      <c r="L3" s="55"/>
      <c r="M3" s="55"/>
      <c r="N3" s="59" t="s">
        <v>60</v>
      </c>
      <c r="O3" s="60"/>
      <c r="P3" s="3"/>
      <c r="T3" t="s">
        <v>56</v>
      </c>
      <c r="U3">
        <v>3</v>
      </c>
      <c r="V3" t="s">
        <v>46</v>
      </c>
      <c r="X3" t="s">
        <v>53</v>
      </c>
    </row>
    <row r="4" spans="1:24">
      <c r="B4" s="56"/>
      <c r="C4" s="56"/>
      <c r="D4" s="56"/>
      <c r="E4" s="56"/>
      <c r="F4" s="55"/>
      <c r="G4" s="55"/>
      <c r="H4" s="55"/>
      <c r="I4" s="55"/>
      <c r="J4" s="55"/>
      <c r="K4" s="55"/>
      <c r="L4" s="55"/>
      <c r="M4" s="55"/>
      <c r="N4" s="59" t="s">
        <v>58</v>
      </c>
      <c r="O4" s="60"/>
      <c r="P4" s="3"/>
      <c r="U4">
        <v>4</v>
      </c>
      <c r="V4" t="s">
        <v>47</v>
      </c>
      <c r="X4" t="s">
        <v>51</v>
      </c>
    </row>
    <row r="5" spans="1:24">
      <c r="B5" s="52"/>
      <c r="C5" s="52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4"/>
      <c r="U5">
        <v>5</v>
      </c>
    </row>
    <row r="6" spans="1:24">
      <c r="A6" s="6"/>
      <c r="B6" s="7"/>
      <c r="C6" s="7"/>
      <c r="D6" s="7"/>
      <c r="E6" s="7"/>
      <c r="F6" s="7"/>
      <c r="G6" s="7"/>
      <c r="H6" s="7"/>
      <c r="J6" s="11"/>
      <c r="K6" s="11" t="s">
        <v>1</v>
      </c>
      <c r="L6" s="26"/>
      <c r="M6" s="26"/>
      <c r="N6" s="27"/>
      <c r="O6" s="27"/>
      <c r="P6" s="5"/>
      <c r="U6" s="1">
        <v>6</v>
      </c>
    </row>
    <row r="7" spans="1:2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"/>
      <c r="U7">
        <v>7</v>
      </c>
    </row>
    <row r="8" spans="1:24">
      <c r="A8" s="8"/>
      <c r="B8" s="9" t="s">
        <v>2</v>
      </c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2"/>
      <c r="O8" s="11"/>
      <c r="P8" s="5"/>
      <c r="U8">
        <v>8</v>
      </c>
    </row>
    <row r="9" spans="1:2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2"/>
      <c r="O9" s="11"/>
      <c r="P9" s="5"/>
      <c r="U9">
        <v>9</v>
      </c>
    </row>
    <row r="10" spans="1:24">
      <c r="A10" s="47"/>
      <c r="B10" s="48"/>
      <c r="C10" s="49" t="s">
        <v>3</v>
      </c>
      <c r="D10" s="49"/>
      <c r="E10" s="49"/>
      <c r="F10" s="49"/>
      <c r="G10" s="49"/>
      <c r="H10" s="50"/>
      <c r="I10" s="50"/>
      <c r="J10" s="50"/>
      <c r="K10" s="50"/>
      <c r="L10" s="50"/>
      <c r="M10" s="50"/>
      <c r="N10" s="50"/>
      <c r="O10" s="50"/>
      <c r="P10" s="5"/>
      <c r="U10">
        <v>10</v>
      </c>
    </row>
    <row r="11" spans="1:24">
      <c r="A11" s="14"/>
      <c r="B11" s="15"/>
      <c r="C11" s="49" t="s">
        <v>4</v>
      </c>
      <c r="D11" s="49"/>
      <c r="E11" s="49"/>
      <c r="F11" s="49"/>
      <c r="G11" s="49"/>
      <c r="H11" s="51"/>
      <c r="I11" s="51"/>
      <c r="J11" s="51"/>
      <c r="K11" s="51"/>
      <c r="L11" s="51"/>
      <c r="M11" s="51"/>
      <c r="N11" s="51"/>
      <c r="O11" s="51"/>
      <c r="P11" s="5"/>
      <c r="U11" s="1">
        <v>11</v>
      </c>
    </row>
    <row r="12" spans="1:24">
      <c r="A12" s="47"/>
      <c r="B12" s="48"/>
      <c r="C12" s="49" t="s">
        <v>5</v>
      </c>
      <c r="D12" s="49"/>
      <c r="E12" s="49"/>
      <c r="F12" s="49"/>
      <c r="G12" s="49"/>
      <c r="H12" s="51"/>
      <c r="I12" s="51"/>
      <c r="J12" s="51"/>
      <c r="K12" s="51"/>
      <c r="L12" s="51"/>
      <c r="M12" s="51"/>
      <c r="N12" s="51"/>
      <c r="O12" s="51"/>
      <c r="P12" s="5"/>
      <c r="U12">
        <v>12</v>
      </c>
    </row>
    <row r="13" spans="1:24" ht="14.4" customHeight="1">
      <c r="A13" s="16"/>
      <c r="B13" s="11"/>
      <c r="C13" s="49" t="s">
        <v>6</v>
      </c>
      <c r="D13" s="49"/>
      <c r="E13" s="49"/>
      <c r="F13" s="49"/>
      <c r="G13" s="49"/>
      <c r="H13" s="51"/>
      <c r="I13" s="51"/>
      <c r="J13" s="51"/>
      <c r="K13" s="51"/>
      <c r="L13" s="51"/>
      <c r="M13" s="51"/>
      <c r="N13" s="51"/>
      <c r="O13" s="51"/>
      <c r="P13" s="5"/>
      <c r="U13">
        <v>13</v>
      </c>
    </row>
    <row r="14" spans="1:24" ht="14.4" customHeight="1">
      <c r="A14" s="16"/>
      <c r="B14" s="11"/>
      <c r="C14" s="49" t="s">
        <v>41</v>
      </c>
      <c r="D14" s="49"/>
      <c r="E14" s="49"/>
      <c r="F14" s="49"/>
      <c r="G14" s="49"/>
      <c r="H14" s="51"/>
      <c r="I14" s="51"/>
      <c r="J14" s="51"/>
      <c r="K14" s="51"/>
      <c r="L14" s="51"/>
      <c r="M14" s="51"/>
      <c r="N14" s="51"/>
      <c r="O14" s="51"/>
      <c r="P14" s="5"/>
      <c r="U14">
        <v>14</v>
      </c>
    </row>
    <row r="15" spans="1:24" ht="14.4" customHeight="1">
      <c r="A15" s="47"/>
      <c r="B15" s="48"/>
      <c r="C15" s="49" t="s">
        <v>42</v>
      </c>
      <c r="D15" s="49"/>
      <c r="E15" s="49"/>
      <c r="F15" s="49"/>
      <c r="G15" s="49"/>
      <c r="H15" s="51"/>
      <c r="I15" s="51"/>
      <c r="J15" s="51"/>
      <c r="K15" s="51"/>
      <c r="L15" s="51"/>
      <c r="M15" s="51"/>
      <c r="N15" s="51"/>
      <c r="O15" s="51"/>
      <c r="P15" s="5"/>
      <c r="U15">
        <v>15</v>
      </c>
    </row>
    <row r="16" spans="1:24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2"/>
      <c r="N16" s="12"/>
      <c r="O16" s="11"/>
      <c r="P16" s="5"/>
      <c r="U16" s="1">
        <v>16</v>
      </c>
    </row>
    <row r="17" spans="1:16" ht="14.4" customHeight="1">
      <c r="A17" s="8"/>
      <c r="B17" s="44" t="s">
        <v>7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17"/>
      <c r="O17" s="11"/>
      <c r="P17" s="5"/>
    </row>
    <row r="18" spans="1:16">
      <c r="A18" s="1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2"/>
      <c r="O18" s="11"/>
      <c r="P18" s="5"/>
    </row>
    <row r="19" spans="1:16" ht="44.4" customHeight="1">
      <c r="A19" s="18"/>
      <c r="B19" s="29" t="s">
        <v>8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5"/>
    </row>
    <row r="20" spans="1:16" ht="28.8">
      <c r="A20" s="18"/>
      <c r="B20" s="30" t="s">
        <v>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19" t="s">
        <v>10</v>
      </c>
      <c r="N20" s="19" t="s">
        <v>11</v>
      </c>
      <c r="O20" s="19" t="s">
        <v>12</v>
      </c>
      <c r="P20" s="5"/>
    </row>
    <row r="21" spans="1:16" ht="45.6" customHeight="1">
      <c r="A21" s="18"/>
      <c r="B21" s="28" t="s">
        <v>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0"/>
      <c r="N21" s="21">
        <v>16</v>
      </c>
      <c r="O21" s="22">
        <f>(N21*M21)</f>
        <v>0</v>
      </c>
      <c r="P21" s="5"/>
    </row>
    <row r="22" spans="1:16" ht="45.6" customHeight="1">
      <c r="A22" s="18"/>
      <c r="B22" s="28" t="s">
        <v>14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3"/>
      <c r="N22" s="21">
        <v>12</v>
      </c>
      <c r="O22" s="22">
        <f>IF(M22="Excelente",12,IF(M22="Bueno",8,IF(M22="Aceptable",4,0)))</f>
        <v>0</v>
      </c>
      <c r="P22" s="5"/>
    </row>
    <row r="23" spans="1:16" ht="45.6" customHeight="1">
      <c r="A23" s="18"/>
      <c r="B23" s="28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3"/>
      <c r="N23" s="21">
        <v>12</v>
      </c>
      <c r="O23" s="22">
        <f>IF(M23="Excelente",12,IF(M23="Bueno",8,IF(M23="Aceptable",4,0)))</f>
        <v>0</v>
      </c>
      <c r="P23" s="5"/>
    </row>
    <row r="24" spans="1:16" ht="45.6" customHeight="1">
      <c r="A24" s="18"/>
      <c r="B24" s="28" t="s">
        <v>16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0"/>
      <c r="N24" s="21">
        <v>15</v>
      </c>
      <c r="O24" s="22">
        <f>(N24*M24)</f>
        <v>0</v>
      </c>
      <c r="P24" s="5"/>
    </row>
    <row r="25" spans="1:16" ht="45.6" customHeight="1">
      <c r="A25" s="18"/>
      <c r="B25" s="28" t="s">
        <v>17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3"/>
      <c r="N25" s="21">
        <v>15</v>
      </c>
      <c r="O25" s="22">
        <f>IF(M25="Si",15,0)</f>
        <v>0</v>
      </c>
      <c r="P25" s="5"/>
    </row>
    <row r="26" spans="1:16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2"/>
      <c r="N26" s="12"/>
      <c r="O26" s="11"/>
      <c r="P26" s="5"/>
    </row>
    <row r="27" spans="1:16" ht="14.4" customHeight="1">
      <c r="A27" s="18"/>
      <c r="B27" s="29" t="s">
        <v>18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5"/>
    </row>
    <row r="28" spans="1:16" ht="28.8">
      <c r="A28" s="16"/>
      <c r="B28" s="30" t="s">
        <v>19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19" t="s">
        <v>10</v>
      </c>
      <c r="N28" s="19" t="s">
        <v>11</v>
      </c>
      <c r="O28" s="19" t="s">
        <v>12</v>
      </c>
      <c r="P28" s="5"/>
    </row>
    <row r="29" spans="1:16" ht="14.4" customHeight="1">
      <c r="A29" s="16"/>
      <c r="B29" s="28" t="s">
        <v>20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3"/>
      <c r="N29" s="21">
        <v>3</v>
      </c>
      <c r="O29" s="21">
        <f>IF(M29="Siempre",3,IF(M29="Casi Siempre",2,IF(M29="Pocas Veces",1,0)))</f>
        <v>0</v>
      </c>
      <c r="P29" s="5"/>
    </row>
    <row r="30" spans="1:16" ht="14.4" customHeight="1">
      <c r="A30" s="16"/>
      <c r="B30" s="28" t="s">
        <v>21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3"/>
      <c r="N30" s="21">
        <v>3</v>
      </c>
      <c r="O30" s="21">
        <f>IF(M30="Siempre",3,IF(M30="Casi Siempre",2,IF(M30="Pocas Veces",1,0)))</f>
        <v>0</v>
      </c>
      <c r="P30" s="5"/>
    </row>
    <row r="31" spans="1:16" ht="28.8">
      <c r="A31" s="16"/>
      <c r="B31" s="30" t="s">
        <v>22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19" t="s">
        <v>10</v>
      </c>
      <c r="N31" s="19" t="s">
        <v>11</v>
      </c>
      <c r="O31" s="19" t="s">
        <v>12</v>
      </c>
      <c r="P31" s="5"/>
    </row>
    <row r="32" spans="1:16" ht="14.4" customHeight="1">
      <c r="A32" s="16"/>
      <c r="B32" s="28" t="s">
        <v>23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3"/>
      <c r="N32" s="21">
        <v>3</v>
      </c>
      <c r="O32" s="21">
        <f t="shared" ref="O32:O33" si="0">IF(M32="Siempre",3,IF(M32="Casi Siempre",2,IF(M32="Pocas Veces",1,0)))</f>
        <v>0</v>
      </c>
      <c r="P32" s="5"/>
    </row>
    <row r="33" spans="1:16" ht="14.4" customHeight="1">
      <c r="A33" s="16"/>
      <c r="B33" s="28" t="s">
        <v>24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3"/>
      <c r="N33" s="21">
        <v>3</v>
      </c>
      <c r="O33" s="21">
        <f t="shared" si="0"/>
        <v>0</v>
      </c>
      <c r="P33" s="5"/>
    </row>
    <row r="34" spans="1:16" ht="28.8">
      <c r="A34" s="16"/>
      <c r="B34" s="30" t="s">
        <v>25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9" t="s">
        <v>10</v>
      </c>
      <c r="N34" s="19" t="s">
        <v>11</v>
      </c>
      <c r="O34" s="19" t="s">
        <v>12</v>
      </c>
      <c r="P34" s="5"/>
    </row>
    <row r="35" spans="1:16" ht="14.4" customHeight="1">
      <c r="A35" s="16"/>
      <c r="B35" s="28" t="s">
        <v>26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3"/>
      <c r="N35" s="21">
        <v>3</v>
      </c>
      <c r="O35" s="21">
        <f t="shared" ref="O35:O39" si="1">IF(M35="Siempre",3,IF(M35="Casi Siempre",2,IF(M35="Pocas Veces",1,0)))</f>
        <v>0</v>
      </c>
    </row>
    <row r="36" spans="1:16" ht="14.4" customHeight="1">
      <c r="A36" s="16"/>
      <c r="B36" s="28" t="s">
        <v>27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3"/>
      <c r="N36" s="21">
        <v>3</v>
      </c>
      <c r="O36" s="21">
        <f t="shared" si="1"/>
        <v>0</v>
      </c>
    </row>
    <row r="37" spans="1:16" ht="28.8">
      <c r="A37" s="16"/>
      <c r="B37" s="30" t="s">
        <v>28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19" t="s">
        <v>10</v>
      </c>
      <c r="N37" s="19" t="s">
        <v>11</v>
      </c>
      <c r="O37" s="19" t="s">
        <v>12</v>
      </c>
    </row>
    <row r="38" spans="1:16" ht="14.4" customHeight="1">
      <c r="A38" s="16"/>
      <c r="B38" s="28" t="s">
        <v>29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3"/>
      <c r="N38" s="21">
        <v>3</v>
      </c>
      <c r="O38" s="21">
        <f t="shared" si="1"/>
        <v>0</v>
      </c>
    </row>
    <row r="39" spans="1:16" ht="14.4" customHeight="1">
      <c r="A39" s="16"/>
      <c r="B39" s="28" t="s">
        <v>30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3"/>
      <c r="N39" s="21">
        <v>3</v>
      </c>
      <c r="O39" s="21">
        <f t="shared" si="1"/>
        <v>0</v>
      </c>
    </row>
    <row r="40" spans="1:16" ht="28.8">
      <c r="A40" s="16"/>
      <c r="B40" s="31" t="s">
        <v>31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19" t="s">
        <v>10</v>
      </c>
      <c r="N40" s="19" t="s">
        <v>11</v>
      </c>
      <c r="O40" s="19" t="s">
        <v>12</v>
      </c>
    </row>
    <row r="41" spans="1:16" ht="14.4" customHeight="1">
      <c r="A41" s="16"/>
      <c r="B41" s="28" t="s">
        <v>32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3"/>
      <c r="N41" s="21">
        <v>3</v>
      </c>
      <c r="O41" s="21">
        <f t="shared" ref="O41:O42" si="2">IF(M41="Siempre",3,IF(M41="Casi Siempre",2,IF(M41="Pocas Veces",1,0)))</f>
        <v>0</v>
      </c>
    </row>
    <row r="42" spans="1:16" ht="14.4" customHeight="1">
      <c r="A42" s="16"/>
      <c r="B42" s="28" t="s">
        <v>33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3"/>
      <c r="N42" s="21">
        <v>3</v>
      </c>
      <c r="O42" s="21">
        <f t="shared" si="2"/>
        <v>0</v>
      </c>
    </row>
    <row r="43" spans="1:16">
      <c r="A43" s="16"/>
      <c r="B43" s="15"/>
      <c r="C43" s="15"/>
      <c r="D43" s="15"/>
      <c r="E43" s="15"/>
      <c r="F43" s="15"/>
      <c r="G43" s="15"/>
      <c r="H43" s="15"/>
      <c r="I43" s="15"/>
      <c r="J43" s="11"/>
      <c r="K43" s="11"/>
      <c r="L43" s="11"/>
      <c r="M43" s="12"/>
      <c r="N43" s="12"/>
      <c r="O43" s="11"/>
    </row>
    <row r="44" spans="1:16">
      <c r="A44" s="16"/>
      <c r="B44" s="33" t="s">
        <v>34</v>
      </c>
      <c r="C44" s="33"/>
      <c r="D44" s="33"/>
      <c r="E44" s="33"/>
      <c r="F44" s="33"/>
      <c r="G44" s="33"/>
      <c r="H44" s="33"/>
      <c r="I44" s="33"/>
      <c r="J44" s="34">
        <f>SUM(O21:O42)</f>
        <v>0</v>
      </c>
      <c r="K44" s="35"/>
      <c r="L44" s="11"/>
      <c r="M44" s="10" t="s">
        <v>35</v>
      </c>
      <c r="N44" s="36" t="str">
        <f>IF(J44=0," ",IF(J44&gt;=80,"APTO","NO APTO"))</f>
        <v xml:space="preserve"> </v>
      </c>
      <c r="O44" s="37"/>
    </row>
    <row r="45" spans="1:16">
      <c r="A45" s="16"/>
      <c r="B45" s="7"/>
      <c r="C45" s="7"/>
      <c r="D45" s="7"/>
      <c r="E45" s="7"/>
      <c r="F45" s="7"/>
      <c r="G45" s="7"/>
      <c r="H45" s="7"/>
      <c r="I45" s="7"/>
      <c r="J45" s="24"/>
      <c r="K45" s="7"/>
      <c r="L45" s="11"/>
      <c r="M45" s="10"/>
      <c r="N45" s="12"/>
      <c r="O45" s="12"/>
    </row>
    <row r="46" spans="1:16" ht="34.200000000000003" customHeight="1">
      <c r="A46" s="16"/>
      <c r="B46" s="41" t="s">
        <v>36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</row>
    <row r="47" spans="1:16">
      <c r="A47" s="16"/>
      <c r="B47" s="15"/>
      <c r="C47" s="15"/>
      <c r="D47" s="15"/>
      <c r="E47" s="15"/>
      <c r="F47" s="15"/>
      <c r="G47" s="15"/>
      <c r="H47" s="15"/>
      <c r="I47" s="15"/>
      <c r="J47" s="11"/>
      <c r="K47" s="11"/>
      <c r="L47" s="11"/>
      <c r="M47" s="12"/>
      <c r="N47" s="12"/>
      <c r="O47" s="11"/>
    </row>
    <row r="48" spans="1:16">
      <c r="A48" s="16"/>
      <c r="B48" s="44" t="s">
        <v>37</v>
      </c>
      <c r="C48" s="44"/>
      <c r="D48" s="44"/>
      <c r="E48" s="44"/>
      <c r="F48" s="44"/>
      <c r="G48" s="45"/>
      <c r="H48" s="45"/>
      <c r="I48" s="45"/>
      <c r="J48" s="45"/>
      <c r="K48" s="45"/>
      <c r="L48" s="45"/>
      <c r="M48" s="45"/>
      <c r="N48" s="11"/>
      <c r="O48" s="11"/>
    </row>
    <row r="49" spans="1:15" ht="73.8" customHeight="1">
      <c r="A49" s="16"/>
      <c r="B49" s="46" t="s">
        <v>38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</row>
    <row r="50" spans="1:15">
      <c r="A50" s="1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2"/>
      <c r="O50" s="11"/>
    </row>
    <row r="51" spans="1:15" ht="15" thickBot="1">
      <c r="A51" s="16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1"/>
    </row>
    <row r="52" spans="1:15" ht="14.4" customHeight="1">
      <c r="A52" s="16"/>
      <c r="B52" s="11"/>
      <c r="C52" s="11"/>
      <c r="D52" s="11"/>
      <c r="E52" s="11"/>
      <c r="F52" s="11"/>
      <c r="G52" s="11"/>
      <c r="H52" s="11"/>
      <c r="I52" s="33" t="s">
        <v>54</v>
      </c>
      <c r="J52" s="33"/>
      <c r="K52" s="39"/>
      <c r="L52" s="10"/>
      <c r="M52" s="33" t="s">
        <v>55</v>
      </c>
      <c r="N52" s="39"/>
      <c r="O52" s="11"/>
    </row>
    <row r="53" spans="1:15" ht="15" thickBot="1">
      <c r="A53" s="16"/>
      <c r="B53" s="38" t="s">
        <v>39</v>
      </c>
      <c r="C53" s="38"/>
      <c r="D53" s="38"/>
      <c r="E53" s="38"/>
      <c r="F53" s="38"/>
      <c r="G53" s="38"/>
      <c r="H53" s="7"/>
      <c r="I53" s="33"/>
      <c r="J53" s="33"/>
      <c r="K53" s="40"/>
      <c r="L53" s="11"/>
      <c r="M53" s="33"/>
      <c r="N53" s="40"/>
      <c r="O53" s="11"/>
    </row>
    <row r="54" spans="1:15">
      <c r="A54" s="2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1"/>
    </row>
    <row r="55" spans="1:15">
      <c r="B55" s="32" t="s">
        <v>40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/>
  </sheetData>
  <mergeCells count="57">
    <mergeCell ref="B5:O5"/>
    <mergeCell ref="F2:M4"/>
    <mergeCell ref="B2:E4"/>
    <mergeCell ref="N2:O2"/>
    <mergeCell ref="N3:O3"/>
    <mergeCell ref="N4:O4"/>
    <mergeCell ref="A15:B15"/>
    <mergeCell ref="B17:M17"/>
    <mergeCell ref="C11:G11"/>
    <mergeCell ref="C12:G12"/>
    <mergeCell ref="A10:B10"/>
    <mergeCell ref="A12:B12"/>
    <mergeCell ref="C13:G13"/>
    <mergeCell ref="H10:O10"/>
    <mergeCell ref="H14:O14"/>
    <mergeCell ref="C14:G14"/>
    <mergeCell ref="C15:G15"/>
    <mergeCell ref="H13:O13"/>
    <mergeCell ref="C10:G10"/>
    <mergeCell ref="H11:O11"/>
    <mergeCell ref="H12:O12"/>
    <mergeCell ref="H15:O15"/>
    <mergeCell ref="B40:L40"/>
    <mergeCell ref="B55:O55"/>
    <mergeCell ref="B41:L41"/>
    <mergeCell ref="B42:L42"/>
    <mergeCell ref="B44:I44"/>
    <mergeCell ref="J44:K44"/>
    <mergeCell ref="N44:O44"/>
    <mergeCell ref="B53:G53"/>
    <mergeCell ref="I52:J53"/>
    <mergeCell ref="K52:K53"/>
    <mergeCell ref="M52:M53"/>
    <mergeCell ref="N52:N53"/>
    <mergeCell ref="B46:O46"/>
    <mergeCell ref="B48:M48"/>
    <mergeCell ref="B49:O49"/>
    <mergeCell ref="B35:L35"/>
    <mergeCell ref="B36:L36"/>
    <mergeCell ref="B37:L37"/>
    <mergeCell ref="B38:L38"/>
    <mergeCell ref="B39:L39"/>
    <mergeCell ref="B31:L31"/>
    <mergeCell ref="B32:L32"/>
    <mergeCell ref="B33:L33"/>
    <mergeCell ref="B34:L34"/>
    <mergeCell ref="B27:O27"/>
    <mergeCell ref="B28:L28"/>
    <mergeCell ref="B29:L29"/>
    <mergeCell ref="B30:L30"/>
    <mergeCell ref="B25:L25"/>
    <mergeCell ref="B19:O19"/>
    <mergeCell ref="B20:L20"/>
    <mergeCell ref="B21:L21"/>
    <mergeCell ref="B22:L22"/>
    <mergeCell ref="B23:L23"/>
    <mergeCell ref="B24:L24"/>
  </mergeCells>
  <dataValidations count="6">
    <dataValidation type="list" allowBlank="1" showInputMessage="1" showErrorMessage="1" sqref="M22:M23" xr:uid="{A990DFAB-5CBE-47B3-810B-EFA36B881C98}">
      <formula1>$V$1:$V$4</formula1>
    </dataValidation>
    <dataValidation type="list" allowBlank="1" showInputMessage="1" showErrorMessage="1" sqref="M26:N26" xr:uid="{A36E684E-66C0-40ED-9A61-FD2BA4214AA5}">
      <formula1>$T$1:$T$7</formula1>
    </dataValidation>
    <dataValidation showInputMessage="1" showErrorMessage="1" sqref="N29:N30 N32:N33 N35:N36 N38:N39 N41:N45 N47:N48 N50:N51 N54" xr:uid="{0D017AE3-0B4E-4309-B6E1-925F5F01E4F2}"/>
    <dataValidation type="list" allowBlank="1" showInputMessage="1" showErrorMessage="1" sqref="M25" xr:uid="{A70F094F-6C4B-479D-AE1F-DF560827B042}">
      <formula1>$W$1:$W$2</formula1>
    </dataValidation>
    <dataValidation type="list" allowBlank="1" showInputMessage="1" showErrorMessage="1" sqref="M32:M33 M38:M39 M29:M30 M35:M36 M41:M42" xr:uid="{92683692-1831-4357-A18C-B8C836DA54A3}">
      <formula1>$X$1:$X$4</formula1>
    </dataValidation>
    <dataValidation type="list" allowBlank="1" showInputMessage="1" showErrorMessage="1" sqref="H13:O13" xr:uid="{4FC83B87-D605-45FD-A1E5-53FE4F1D4998}">
      <formula1>$T$1:$T$3</formula1>
    </dataValidation>
  </dataValidations>
  <pageMargins left="0.70866141732283472" right="0.51181102362204722" top="0.74803149606299213" bottom="0.74803149606299213" header="0.31496062992125984" footer="0.31496062992125984"/>
  <pageSetup scale="59" orientation="portrait" horizontalDpi="4294967295" verticalDpi="4294967295" r:id="rId1"/>
  <headerFooter>
    <oddFooter>&amp;L&amp;"Arial,Normal"&amp;8F-DE-012 V.2&amp;R&amp;"Arial,Normal"&amp;8 15/03/2024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F-TH-37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Paula Mendoza</cp:lastModifiedBy>
  <cp:lastPrinted>2024-03-15T19:47:39Z</cp:lastPrinted>
  <dcterms:created xsi:type="dcterms:W3CDTF">2022-09-01T17:02:23Z</dcterms:created>
  <dcterms:modified xsi:type="dcterms:W3CDTF">2024-06-20T17:10:10Z</dcterms:modified>
</cp:coreProperties>
</file>